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 activeTab="1"/>
  </bookViews>
  <sheets>
    <sheet name="190103" sheetId="1" r:id="rId1"/>
    <sheet name="190116" sheetId="2" r:id="rId2"/>
  </sheets>
  <calcPr calcId="144525"/>
</workbook>
</file>

<file path=xl/calcChain.xml><?xml version="1.0" encoding="utf-8"?>
<calcChain xmlns="http://schemas.openxmlformats.org/spreadsheetml/2006/main">
  <c r="G21" i="1" l="1"/>
  <c r="G22" i="1"/>
  <c r="G25" i="1" l="1"/>
  <c r="G26" i="1"/>
  <c r="G23" i="1"/>
  <c r="G24" i="1"/>
  <c r="G19" i="1"/>
  <c r="G20" i="1"/>
  <c r="G18" i="1"/>
  <c r="G17" i="1"/>
  <c r="G16" i="1"/>
  <c r="G14" i="1"/>
  <c r="G15" i="1"/>
  <c r="G13" i="1"/>
  <c r="G12" i="1"/>
  <c r="G10" i="1"/>
  <c r="G11" i="1"/>
  <c r="G8" i="1"/>
  <c r="G9" i="1"/>
  <c r="G7" i="1"/>
  <c r="G6" i="1"/>
  <c r="G5" i="1"/>
  <c r="G27" i="1" s="1"/>
</calcChain>
</file>

<file path=xl/sharedStrings.xml><?xml version="1.0" encoding="utf-8"?>
<sst xmlns="http://schemas.openxmlformats.org/spreadsheetml/2006/main" count="142" uniqueCount="92">
  <si>
    <t xml:space="preserve">一、李渡校区南大门                    </t>
    <phoneticPr fontId="2" type="noConversion"/>
  </si>
  <si>
    <t>序号</t>
    <phoneticPr fontId="2" type="noConversion"/>
  </si>
  <si>
    <t>名称</t>
    <phoneticPr fontId="2" type="noConversion"/>
  </si>
  <si>
    <t>单位</t>
    <phoneticPr fontId="2" type="noConversion"/>
  </si>
  <si>
    <t>数量</t>
    <phoneticPr fontId="2" type="noConversion"/>
  </si>
  <si>
    <t>单价</t>
    <phoneticPr fontId="2" type="noConversion"/>
  </si>
  <si>
    <t>金额</t>
    <phoneticPr fontId="2" type="noConversion"/>
  </si>
  <si>
    <t>备注</t>
    <phoneticPr fontId="2" type="noConversion"/>
  </si>
  <si>
    <t>大门墙体左边灯饰</t>
    <phoneticPr fontId="2" type="noConversion"/>
  </si>
  <si>
    <t>项</t>
    <phoneticPr fontId="2" type="noConversion"/>
  </si>
  <si>
    <t>大门墙体右边灯饰</t>
    <phoneticPr fontId="2" type="noConversion"/>
  </si>
  <si>
    <t>项</t>
    <phoneticPr fontId="2" type="noConversion"/>
  </si>
  <si>
    <t>大门行道树灯饰</t>
    <phoneticPr fontId="2" type="noConversion"/>
  </si>
  <si>
    <t>棵</t>
    <phoneticPr fontId="2" type="noConversion"/>
  </si>
  <si>
    <t>采用红色LED灯串及挂件装饰，具体如下：（1）红色LED灯串（规格：100头13米）装饰长度40米（正面30米，侧面10米）270串；（2）红色LED灯串（规格：70头8米）正面装饰长度60米共计400串；（3）黄色挂件（1米X0.6米）15个（4）黄色挂件（2.5米X1.6米）4个</t>
    <phoneticPr fontId="2" type="noConversion"/>
  </si>
  <si>
    <t>采用红色LED灯串及挂件装饰，具体如下：（1）红色LED灯串（规格：100头13米）装饰长度55米（正面45米，侧面10米）370串；（2）红色LED灯串（规格：70头8米）装饰长度28米（正面28米，侧面10米）187串；（3）黄色挂件（1米X0.6米）7个（4）黄色挂件（2.5米X1.6米）2个</t>
    <phoneticPr fontId="2" type="noConversion"/>
  </si>
  <si>
    <t>(1)LED紫色灯串缠绕树干（距地面1米开始缠绕，缠绕高度0.9米；（2）LED红色灯串（规格：70头8米）50串；（3）LED红色件（心型）12个；（4）LED黄色挂件（小五星）15个；（5）LED黄色亮闪灯串5串</t>
    <phoneticPr fontId="2" type="noConversion"/>
  </si>
  <si>
    <t>二、南广场</t>
    <phoneticPr fontId="2" type="noConversion"/>
  </si>
  <si>
    <t>广场树灯饰</t>
    <phoneticPr fontId="2" type="noConversion"/>
  </si>
  <si>
    <t>(1)LED金黄色灯串缠绕树干（距地面0.3米开始缠绕，缠绕高度1米；（2）LED黄色灯串（规格：70头8米）100串；（3）LED太阳花20个（其中大号及小号各10个）；（4）LED黄色亮闪灯串（规格：70头8米）10串</t>
    <phoneticPr fontId="2" type="noConversion"/>
  </si>
  <si>
    <t>棵</t>
    <phoneticPr fontId="2" type="noConversion"/>
  </si>
  <si>
    <t>三、东大门</t>
    <phoneticPr fontId="2" type="noConversion"/>
  </si>
  <si>
    <t>技术参数及相关工艺要求</t>
    <phoneticPr fontId="2" type="noConversion"/>
  </si>
  <si>
    <t>墙体灯饰</t>
    <phoneticPr fontId="2" type="noConversion"/>
  </si>
  <si>
    <t>中华灯装饰</t>
    <phoneticPr fontId="2" type="noConversion"/>
  </si>
  <si>
    <t>400红色灯笼12个</t>
    <phoneticPr fontId="2" type="noConversion"/>
  </si>
  <si>
    <t>盏</t>
    <phoneticPr fontId="2" type="noConversion"/>
  </si>
  <si>
    <t>门前广场灯饰</t>
    <phoneticPr fontId="2" type="noConversion"/>
  </si>
  <si>
    <t>项</t>
    <phoneticPr fontId="2" type="noConversion"/>
  </si>
  <si>
    <t>四、天一广场</t>
    <phoneticPr fontId="2" type="noConversion"/>
  </si>
  <si>
    <t>行道树</t>
    <phoneticPr fontId="2" type="noConversion"/>
  </si>
  <si>
    <t>左边26棵右边24棵</t>
    <phoneticPr fontId="2" type="noConversion"/>
  </si>
  <si>
    <t>（1）紫色LED灯串（规格：100头13米)280串；（2）红色挂件70个；（3）黄色LED灯串（规格：100头13米)100串；（4）黄色小五星挂件100个</t>
    <phoneticPr fontId="2" type="noConversion"/>
  </si>
  <si>
    <t>（1）LED红色灯串（规格：70头8米）450串；（2）LED黄色挂件（飞鸽）25个；</t>
    <phoneticPr fontId="2" type="noConversion"/>
  </si>
  <si>
    <t>（1）黄色LED灯串（规格：70头8米）50串；（2）黄色LED亮闪灯串（规格：70头8米）5串；（3)紫红色小红花持件7个；（4）黄色小星星挂件8个；（5）红色LED灯带缠绕高度0.4米</t>
    <phoneticPr fontId="2" type="noConversion"/>
  </si>
  <si>
    <t>广场小棕树</t>
    <phoneticPr fontId="2" type="noConversion"/>
  </si>
  <si>
    <t>(1)黄色LED灯带满缠树干；（2）黄色LED灯串缠绕树叶</t>
    <phoneticPr fontId="2" type="noConversion"/>
  </si>
  <si>
    <t>行政楼前棕树</t>
    <phoneticPr fontId="2" type="noConversion"/>
  </si>
  <si>
    <t>(1)黄色LED灯带满缠树干；（3）黄色LED灯串缠绕树叶</t>
    <phoneticPr fontId="2" type="noConversion"/>
  </si>
  <si>
    <t>棵</t>
    <phoneticPr fontId="2" type="noConversion"/>
  </si>
  <si>
    <t>棵</t>
    <phoneticPr fontId="2" type="noConversion"/>
  </si>
  <si>
    <t>两边各13棵，中间9棵</t>
    <phoneticPr fontId="2" type="noConversion"/>
  </si>
  <si>
    <t>两边各4棵</t>
    <phoneticPr fontId="2" type="noConversion"/>
  </si>
  <si>
    <t>新春快乐</t>
    <phoneticPr fontId="2" type="noConversion"/>
  </si>
  <si>
    <t>LED发光字牌，规格：长5米，高2米</t>
    <phoneticPr fontId="2" type="noConversion"/>
  </si>
  <si>
    <t>五、东二门</t>
    <phoneticPr fontId="2" type="noConversion"/>
  </si>
  <si>
    <t>（1）LED红色灯串（规格：70头8米）120串；（2）LED黄色挂件16个；</t>
    <phoneticPr fontId="2" type="noConversion"/>
  </si>
  <si>
    <t>六、大江风谷</t>
    <phoneticPr fontId="2" type="noConversion"/>
  </si>
  <si>
    <t>白果树灯饰</t>
    <phoneticPr fontId="2" type="noConversion"/>
  </si>
  <si>
    <t>（1）黄色LED灯带距地1.5米起沿树枝用小铁丝固定；（2）LED红心挂件10个；（3）黄色LED蝴蝶挂件5个（4）频闪灯6个（白光）</t>
    <phoneticPr fontId="2" type="noConversion"/>
  </si>
  <si>
    <t>七、鉴湖</t>
    <phoneticPr fontId="2" type="noConversion"/>
  </si>
  <si>
    <t>沿湖栏杆灯饰</t>
    <phoneticPr fontId="2" type="noConversion"/>
  </si>
  <si>
    <t>米</t>
    <phoneticPr fontId="2" type="noConversion"/>
  </si>
  <si>
    <t>固定灯饰</t>
    <phoneticPr fontId="2" type="noConversion"/>
  </si>
  <si>
    <t>新春快乐广告横幅，大门挂灯笼两个</t>
    <phoneticPr fontId="2" type="noConversion"/>
  </si>
  <si>
    <t>项</t>
    <phoneticPr fontId="2" type="noConversion"/>
  </si>
  <si>
    <t>采用LED铝合金硬灯条，（每米70珠）色温3000K，AC24V，配220V/24V电源户外变压器(IP65)，灯条配有支架，仰角45度，灯具采用304不锈钢加优质塑料膨胀管固定，电源采用RVV3*2.5电缆，穿25PVC电工线管。两年质保要求</t>
    <phoneticPr fontId="2" type="noConversion"/>
  </si>
  <si>
    <t>八、江东及建涪校区</t>
    <phoneticPr fontId="2" type="noConversion"/>
  </si>
  <si>
    <t>大门灯饰</t>
    <phoneticPr fontId="2" type="noConversion"/>
  </si>
  <si>
    <t>长江师范学院2019年春节灯饰工程预算清单</t>
    <phoneticPr fontId="2" type="noConversion"/>
  </si>
  <si>
    <t>单位：元</t>
    <phoneticPr fontId="2" type="noConversion"/>
  </si>
  <si>
    <t>说明：一、本清单除鉴湖外，各灯饰主电源线采用BLV16MM2铝芯电缆；联接灯串、挂件主线采用BVR2.5MM2两芯花线，串接挂件采用BVR1.5MM2两芯花线，具体数量以实际需要为准。二、以上各单价金额匀包含相应所需的电线电缆材料费、灯饰材料安装人员工资、材料运输费、税金、辅助材料费、管理费用、安全措施费、灯饰材料拆除等费用。</t>
    <phoneticPr fontId="2" type="noConversion"/>
  </si>
  <si>
    <t>大门前左草坪灯饰</t>
    <phoneticPr fontId="2" type="noConversion"/>
  </si>
  <si>
    <t>（1）黄色LED灯串（规格：100头13米)50串；（2）粉色荷花挂件40个；（3）白色LED灯串（规格：100头13米)15串；</t>
    <phoneticPr fontId="2" type="noConversion"/>
  </si>
  <si>
    <t>（1）黄色LED灯串（规格：100头13米)70串；（2）粉色荷花挂件30个；（3）白色LED灯串（规格：100头13米)10串；</t>
    <phoneticPr fontId="2" type="noConversion"/>
  </si>
  <si>
    <t>个</t>
    <phoneticPr fontId="2" type="noConversion"/>
  </si>
  <si>
    <t>采用黄色LED灯带绕边框</t>
    <phoneticPr fontId="2" type="noConversion"/>
  </si>
  <si>
    <t>采用红色LED灯串及挂件装饰，具体如下：（1）红色LED灯串（规格：100头13米）装饰长度55米（正面45米，侧面10米）370串；（2）红色LED灯串（规格：70头8米）装饰长度28米（正面28米，侧面10米）187串；（3）黄色挂件（1米X0.6米）7个；（4）白色雪花挂件18个；（5）红色小五星挂件80个</t>
    <phoneticPr fontId="2" type="noConversion"/>
  </si>
  <si>
    <t>采用红色LED灯串及挂件装饰，具体如下：（1）红色LED灯串（规格：100头13米）装饰长度40米（正面30米，侧面10米）270串；（2）红色LED灯串（规格：70头8米）正面装饰长度60米共计400串；（3）白色雪花挂件25个；（5）红色小五星挂件110个；(6)红发光字牌（奋进2019）一套</t>
    <phoneticPr fontId="2" type="noConversion"/>
  </si>
  <si>
    <t>大门两侧字牌灯饰</t>
    <phoneticPr fontId="2" type="noConversion"/>
  </si>
  <si>
    <t>追梦长师</t>
    <phoneticPr fontId="2" type="noConversion"/>
  </si>
  <si>
    <t>（1）LED红色灯串（规格：70头8米）450串；（2）LED黄色挂件（飞鸽）30个；</t>
    <phoneticPr fontId="2" type="noConversion"/>
  </si>
  <si>
    <t>（1）LED发光字牌，规格：长6米，高2.5米；（2）黄色灯串（规格：70头8米）100串</t>
    <phoneticPr fontId="2" type="noConversion"/>
  </si>
  <si>
    <t>（1）LED红色灯串（规格：70头8米）120串；（2）LED黄色挂件12个；</t>
    <phoneticPr fontId="2" type="noConversion"/>
  </si>
  <si>
    <t>最高限价</t>
    <phoneticPr fontId="2" type="noConversion"/>
  </si>
  <si>
    <t>报价</t>
    <phoneticPr fontId="2" type="noConversion"/>
  </si>
  <si>
    <t xml:space="preserve">一                    </t>
    <phoneticPr fontId="2" type="noConversion"/>
  </si>
  <si>
    <t>李渡校区南大门</t>
    <phoneticPr fontId="2" type="noConversion"/>
  </si>
  <si>
    <t>二</t>
    <phoneticPr fontId="2" type="noConversion"/>
  </si>
  <si>
    <t>东大门</t>
    <phoneticPr fontId="2" type="noConversion"/>
  </si>
  <si>
    <t>三</t>
    <phoneticPr fontId="2" type="noConversion"/>
  </si>
  <si>
    <t>天一广场</t>
    <phoneticPr fontId="2" type="noConversion"/>
  </si>
  <si>
    <t>四</t>
    <phoneticPr fontId="2" type="noConversion"/>
  </si>
  <si>
    <t>东二门</t>
    <phoneticPr fontId="2" type="noConversion"/>
  </si>
  <si>
    <t>五</t>
    <phoneticPr fontId="2" type="noConversion"/>
  </si>
  <si>
    <t>鉴湖</t>
    <phoneticPr fontId="2" type="noConversion"/>
  </si>
  <si>
    <t>六</t>
    <phoneticPr fontId="2" type="noConversion"/>
  </si>
  <si>
    <t>江东及建涪校区</t>
    <phoneticPr fontId="2" type="noConversion"/>
  </si>
  <si>
    <t>合计</t>
    <phoneticPr fontId="2" type="noConversion"/>
  </si>
  <si>
    <t>固定灯饰，不拆除</t>
    <phoneticPr fontId="2" type="noConversion"/>
  </si>
  <si>
    <t>说明：一、本清单除鉴湖外，各灯饰主电源线采用BLV16MM2铝芯电缆；联接灯串、挂件主线采用BVR2.5MM2两芯花线，串接挂件采用BVR1.5MM2两芯花线，具体数量以实际需要为准。                                                                                     二、以上各单价金额匀包含相应所需的电线电缆材料费、安装费、空开、定时开关、灯饰材料安装人员工资、材料运输费、税金、辅助材料费、管理费用、安全文明施工费、措施费、灯饰材料拆除及搬运到指定地方等所有费用。</t>
    <phoneticPr fontId="2" type="noConversion"/>
  </si>
  <si>
    <t>长江师范学院2019年春节灯饰工程工程量清单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</si>
</sst>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J5" sqref="J5"/>
    </sheetView>
  </sheetViews>
  <sheetFormatPr defaultColWidth="12.875" defaultRowHeight="35.25" customHeight="1" x14ac:dyDescent="0.15"/>
  <cols>
    <col min="1" max="1" width="4.5" style="1" customWidth="1"/>
    <col min="2" max="2" width="8.25" style="1" customWidth="1"/>
    <col min="3" max="3" width="44.375" style="1" customWidth="1"/>
    <col min="4" max="4" width="6" style="1" customWidth="1"/>
    <col min="5" max="5" width="3.875" style="2" customWidth="1"/>
    <col min="6" max="6" width="7.375" style="1" customWidth="1"/>
    <col min="7" max="7" width="6.875" style="1" customWidth="1"/>
    <col min="8" max="8" width="8.875" style="1" customWidth="1"/>
    <col min="9" max="16384" width="12.875" style="1"/>
  </cols>
  <sheetData>
    <row r="1" spans="1:8" ht="57" customHeight="1" x14ac:dyDescent="0.15">
      <c r="A1" s="20" t="s">
        <v>59</v>
      </c>
      <c r="B1" s="20"/>
      <c r="C1" s="20"/>
      <c r="D1" s="20"/>
      <c r="E1" s="20"/>
      <c r="F1" s="20"/>
      <c r="G1" s="20"/>
      <c r="H1" s="20"/>
    </row>
    <row r="2" spans="1:8" ht="18" customHeight="1" x14ac:dyDescent="0.15">
      <c r="A2" s="19" t="s">
        <v>60</v>
      </c>
      <c r="B2" s="19"/>
      <c r="C2" s="19"/>
      <c r="D2" s="19"/>
      <c r="E2" s="19"/>
      <c r="F2" s="19"/>
      <c r="G2" s="19"/>
      <c r="H2" s="19"/>
    </row>
    <row r="3" spans="1:8" ht="41.25" customHeight="1" x14ac:dyDescent="0.15">
      <c r="A3" s="9" t="s">
        <v>1</v>
      </c>
      <c r="B3" s="9" t="s">
        <v>2</v>
      </c>
      <c r="C3" s="9" t="s">
        <v>22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35.25" customHeight="1" x14ac:dyDescent="0.15">
      <c r="A4" s="10" t="s">
        <v>0</v>
      </c>
      <c r="B4" s="11"/>
      <c r="C4" s="11"/>
      <c r="D4" s="11"/>
      <c r="E4" s="11"/>
      <c r="F4" s="11"/>
      <c r="G4" s="11"/>
      <c r="H4" s="12"/>
    </row>
    <row r="5" spans="1:8" ht="96.75" customHeight="1" x14ac:dyDescent="0.15">
      <c r="A5" s="4">
        <v>1</v>
      </c>
      <c r="B5" s="5" t="s">
        <v>8</v>
      </c>
      <c r="C5" s="7" t="s">
        <v>15</v>
      </c>
      <c r="D5" s="4" t="s">
        <v>9</v>
      </c>
      <c r="E5" s="4">
        <v>1</v>
      </c>
      <c r="F5" s="4">
        <v>30000</v>
      </c>
      <c r="G5" s="4">
        <f>E5*F5</f>
        <v>30000</v>
      </c>
      <c r="H5" s="4"/>
    </row>
    <row r="6" spans="1:8" ht="91.5" customHeight="1" x14ac:dyDescent="0.15">
      <c r="A6" s="4">
        <v>2</v>
      </c>
      <c r="B6" s="5" t="s">
        <v>10</v>
      </c>
      <c r="C6" s="7" t="s">
        <v>14</v>
      </c>
      <c r="D6" s="4" t="s">
        <v>11</v>
      </c>
      <c r="E6" s="4">
        <v>1</v>
      </c>
      <c r="F6" s="4">
        <v>35000</v>
      </c>
      <c r="G6" s="4">
        <f>E6*F6</f>
        <v>35000</v>
      </c>
      <c r="H6" s="4"/>
    </row>
    <row r="7" spans="1:8" ht="78" customHeight="1" x14ac:dyDescent="0.15">
      <c r="A7" s="4">
        <v>3</v>
      </c>
      <c r="B7" s="5" t="s">
        <v>12</v>
      </c>
      <c r="C7" s="7" t="s">
        <v>16</v>
      </c>
      <c r="D7" s="4" t="s">
        <v>13</v>
      </c>
      <c r="E7" s="4">
        <v>28</v>
      </c>
      <c r="F7" s="4">
        <v>1500</v>
      </c>
      <c r="G7" s="4">
        <f>E7*F7</f>
        <v>42000</v>
      </c>
      <c r="H7" s="4"/>
    </row>
    <row r="8" spans="1:8" ht="30.75" customHeight="1" x14ac:dyDescent="0.15">
      <c r="A8" s="10" t="s">
        <v>17</v>
      </c>
      <c r="B8" s="11"/>
      <c r="C8" s="11"/>
      <c r="D8" s="11"/>
      <c r="E8" s="11"/>
      <c r="F8" s="11"/>
      <c r="G8" s="4">
        <f t="shared" ref="G8:G26" si="0">E8*F8</f>
        <v>0</v>
      </c>
      <c r="H8" s="12"/>
    </row>
    <row r="9" spans="1:8" ht="87" customHeight="1" x14ac:dyDescent="0.15">
      <c r="A9" s="4">
        <v>1</v>
      </c>
      <c r="B9" s="5" t="s">
        <v>18</v>
      </c>
      <c r="C9" s="7" t="s">
        <v>19</v>
      </c>
      <c r="D9" s="4" t="s">
        <v>20</v>
      </c>
      <c r="E9" s="4">
        <v>7</v>
      </c>
      <c r="F9" s="4">
        <v>2000</v>
      </c>
      <c r="G9" s="4">
        <f t="shared" si="0"/>
        <v>14000</v>
      </c>
      <c r="H9" s="4"/>
    </row>
    <row r="10" spans="1:8" ht="29.25" customHeight="1" x14ac:dyDescent="0.15">
      <c r="A10" s="10" t="s">
        <v>21</v>
      </c>
      <c r="B10" s="11"/>
      <c r="C10" s="11"/>
      <c r="D10" s="11"/>
      <c r="E10" s="11"/>
      <c r="F10" s="11"/>
      <c r="G10" s="4">
        <f t="shared" si="0"/>
        <v>0</v>
      </c>
      <c r="H10" s="12"/>
    </row>
    <row r="11" spans="1:8" ht="58.5" customHeight="1" x14ac:dyDescent="0.15">
      <c r="A11" s="4">
        <v>1</v>
      </c>
      <c r="B11" s="4" t="s">
        <v>23</v>
      </c>
      <c r="C11" s="8" t="s">
        <v>33</v>
      </c>
      <c r="D11" s="4" t="s">
        <v>11</v>
      </c>
      <c r="E11" s="4">
        <v>1</v>
      </c>
      <c r="F11" s="4">
        <v>20000</v>
      </c>
      <c r="G11" s="4">
        <f t="shared" si="0"/>
        <v>20000</v>
      </c>
      <c r="H11" s="4"/>
    </row>
    <row r="12" spans="1:8" ht="54" customHeight="1" x14ac:dyDescent="0.15">
      <c r="A12" s="4">
        <v>2</v>
      </c>
      <c r="B12" s="5" t="s">
        <v>24</v>
      </c>
      <c r="C12" s="6" t="s">
        <v>25</v>
      </c>
      <c r="D12" s="4" t="s">
        <v>26</v>
      </c>
      <c r="E12" s="4">
        <v>2</v>
      </c>
      <c r="F12" s="4">
        <v>800</v>
      </c>
      <c r="G12" s="4">
        <f t="shared" si="0"/>
        <v>1600</v>
      </c>
      <c r="H12" s="4"/>
    </row>
    <row r="13" spans="1:8" ht="74.25" customHeight="1" x14ac:dyDescent="0.15">
      <c r="A13" s="4">
        <v>3</v>
      </c>
      <c r="B13" s="5" t="s">
        <v>27</v>
      </c>
      <c r="C13" s="7" t="s">
        <v>32</v>
      </c>
      <c r="D13" s="4" t="s">
        <v>28</v>
      </c>
      <c r="E13" s="4">
        <v>1</v>
      </c>
      <c r="F13" s="4">
        <v>5000</v>
      </c>
      <c r="G13" s="4">
        <f t="shared" si="0"/>
        <v>5000</v>
      </c>
      <c r="H13" s="4"/>
    </row>
    <row r="14" spans="1:8" ht="36.75" customHeight="1" x14ac:dyDescent="0.15">
      <c r="A14" s="10" t="s">
        <v>29</v>
      </c>
      <c r="B14" s="11"/>
      <c r="C14" s="11"/>
      <c r="D14" s="11"/>
      <c r="E14" s="11"/>
      <c r="F14" s="11"/>
      <c r="G14" s="4">
        <f t="shared" si="0"/>
        <v>0</v>
      </c>
      <c r="H14" s="12"/>
    </row>
    <row r="15" spans="1:8" ht="61.5" customHeight="1" x14ac:dyDescent="0.15">
      <c r="A15" s="4">
        <v>1</v>
      </c>
      <c r="B15" s="4" t="s">
        <v>30</v>
      </c>
      <c r="C15" s="7" t="s">
        <v>34</v>
      </c>
      <c r="D15" s="4" t="s">
        <v>13</v>
      </c>
      <c r="E15" s="4">
        <v>30</v>
      </c>
      <c r="F15" s="4">
        <v>1750</v>
      </c>
      <c r="G15" s="4">
        <f t="shared" si="0"/>
        <v>52500</v>
      </c>
      <c r="H15" s="7" t="s">
        <v>31</v>
      </c>
    </row>
    <row r="16" spans="1:8" ht="41.25" customHeight="1" x14ac:dyDescent="0.15">
      <c r="A16" s="4">
        <v>2</v>
      </c>
      <c r="B16" s="5" t="s">
        <v>35</v>
      </c>
      <c r="C16" s="7" t="s">
        <v>36</v>
      </c>
      <c r="D16" s="4" t="s">
        <v>39</v>
      </c>
      <c r="E16" s="4">
        <v>35</v>
      </c>
      <c r="F16" s="4">
        <v>400</v>
      </c>
      <c r="G16" s="4">
        <f t="shared" si="0"/>
        <v>14000</v>
      </c>
      <c r="H16" s="7" t="s">
        <v>41</v>
      </c>
    </row>
    <row r="17" spans="1:8" ht="41.25" customHeight="1" x14ac:dyDescent="0.15">
      <c r="A17" s="4">
        <v>3</v>
      </c>
      <c r="B17" s="5" t="s">
        <v>37</v>
      </c>
      <c r="C17" s="7" t="s">
        <v>38</v>
      </c>
      <c r="D17" s="4" t="s">
        <v>40</v>
      </c>
      <c r="E17" s="4">
        <v>8</v>
      </c>
      <c r="F17" s="4">
        <v>600</v>
      </c>
      <c r="G17" s="4">
        <f t="shared" si="0"/>
        <v>4800</v>
      </c>
      <c r="H17" s="7" t="s">
        <v>42</v>
      </c>
    </row>
    <row r="18" spans="1:8" ht="48.75" customHeight="1" x14ac:dyDescent="0.15">
      <c r="A18" s="4">
        <v>4</v>
      </c>
      <c r="B18" s="5" t="s">
        <v>43</v>
      </c>
      <c r="C18" s="7" t="s">
        <v>44</v>
      </c>
      <c r="D18" s="4" t="s">
        <v>9</v>
      </c>
      <c r="E18" s="4">
        <v>1</v>
      </c>
      <c r="F18" s="4">
        <v>5000</v>
      </c>
      <c r="G18" s="4">
        <f t="shared" si="0"/>
        <v>5000</v>
      </c>
      <c r="H18" s="4"/>
    </row>
    <row r="19" spans="1:8" ht="32.25" customHeight="1" x14ac:dyDescent="0.15">
      <c r="A19" s="10" t="s">
        <v>45</v>
      </c>
      <c r="B19" s="11"/>
      <c r="C19" s="11"/>
      <c r="D19" s="11"/>
      <c r="E19" s="11"/>
      <c r="F19" s="11"/>
      <c r="G19" s="4">
        <f t="shared" si="0"/>
        <v>0</v>
      </c>
      <c r="H19" s="12"/>
    </row>
    <row r="20" spans="1:8" ht="48.75" customHeight="1" x14ac:dyDescent="0.15">
      <c r="A20" s="4">
        <v>1</v>
      </c>
      <c r="B20" s="4" t="s">
        <v>23</v>
      </c>
      <c r="C20" s="7" t="s">
        <v>46</v>
      </c>
      <c r="D20" s="4" t="s">
        <v>9</v>
      </c>
      <c r="E20" s="4">
        <v>1</v>
      </c>
      <c r="F20" s="4">
        <v>5500</v>
      </c>
      <c r="G20" s="4">
        <f t="shared" si="0"/>
        <v>5500</v>
      </c>
      <c r="H20" s="4"/>
    </row>
    <row r="21" spans="1:8" ht="34.5" customHeight="1" x14ac:dyDescent="0.15">
      <c r="A21" s="10" t="s">
        <v>47</v>
      </c>
      <c r="B21" s="11"/>
      <c r="C21" s="11"/>
      <c r="D21" s="11"/>
      <c r="E21" s="11"/>
      <c r="F21" s="11"/>
      <c r="G21" s="4">
        <f t="shared" si="0"/>
        <v>0</v>
      </c>
      <c r="H21" s="12"/>
    </row>
    <row r="22" spans="1:8" ht="48.75" customHeight="1" x14ac:dyDescent="0.15">
      <c r="A22" s="4">
        <v>1</v>
      </c>
      <c r="B22" s="5" t="s">
        <v>48</v>
      </c>
      <c r="C22" s="7" t="s">
        <v>49</v>
      </c>
      <c r="D22" s="4" t="s">
        <v>13</v>
      </c>
      <c r="E22" s="4">
        <v>6</v>
      </c>
      <c r="F22" s="4">
        <v>2000</v>
      </c>
      <c r="G22" s="4">
        <f t="shared" si="0"/>
        <v>12000</v>
      </c>
      <c r="H22" s="4"/>
    </row>
    <row r="23" spans="1:8" ht="48.75" customHeight="1" x14ac:dyDescent="0.15">
      <c r="A23" s="10" t="s">
        <v>50</v>
      </c>
      <c r="B23" s="11"/>
      <c r="C23" s="11"/>
      <c r="D23" s="11"/>
      <c r="E23" s="11"/>
      <c r="F23" s="11"/>
      <c r="G23" s="4">
        <f t="shared" si="0"/>
        <v>0</v>
      </c>
      <c r="H23" s="12"/>
    </row>
    <row r="24" spans="1:8" ht="85.5" customHeight="1" x14ac:dyDescent="0.15">
      <c r="A24" s="4">
        <v>1</v>
      </c>
      <c r="B24" s="5" t="s">
        <v>51</v>
      </c>
      <c r="C24" s="7" t="s">
        <v>56</v>
      </c>
      <c r="D24" s="4" t="s">
        <v>52</v>
      </c>
      <c r="E24" s="4">
        <v>400</v>
      </c>
      <c r="F24" s="4">
        <v>65</v>
      </c>
      <c r="G24" s="4">
        <f t="shared" si="0"/>
        <v>26000</v>
      </c>
      <c r="H24" s="4" t="s">
        <v>53</v>
      </c>
    </row>
    <row r="25" spans="1:8" ht="39.75" customHeight="1" x14ac:dyDescent="0.15">
      <c r="A25" s="10" t="s">
        <v>57</v>
      </c>
      <c r="B25" s="11"/>
      <c r="C25" s="11"/>
      <c r="D25" s="11"/>
      <c r="E25" s="11"/>
      <c r="F25" s="11"/>
      <c r="G25" s="4">
        <f t="shared" si="0"/>
        <v>0</v>
      </c>
      <c r="H25" s="12"/>
    </row>
    <row r="26" spans="1:8" ht="42.75" customHeight="1" x14ac:dyDescent="0.15">
      <c r="A26" s="4">
        <v>1</v>
      </c>
      <c r="B26" s="5" t="s">
        <v>58</v>
      </c>
      <c r="C26" s="6" t="s">
        <v>54</v>
      </c>
      <c r="D26" s="4" t="s">
        <v>55</v>
      </c>
      <c r="E26" s="4">
        <v>2</v>
      </c>
      <c r="F26" s="4">
        <v>800</v>
      </c>
      <c r="G26" s="4">
        <f t="shared" si="0"/>
        <v>1600</v>
      </c>
      <c r="H26" s="4"/>
    </row>
    <row r="27" spans="1:8" ht="42.75" customHeight="1" x14ac:dyDescent="0.15">
      <c r="A27" s="13"/>
      <c r="B27" s="14"/>
      <c r="C27" s="15"/>
      <c r="D27" s="13"/>
      <c r="E27" s="13"/>
      <c r="F27" s="13"/>
      <c r="G27" s="13">
        <f>SUM(G5:G26)</f>
        <v>269000</v>
      </c>
      <c r="H27" s="13"/>
    </row>
    <row r="28" spans="1:8" ht="87" customHeight="1" x14ac:dyDescent="0.15">
      <c r="A28" s="18" t="s">
        <v>61</v>
      </c>
      <c r="B28" s="18"/>
      <c r="C28" s="18"/>
      <c r="D28" s="18"/>
      <c r="E28" s="18"/>
      <c r="F28" s="18"/>
      <c r="G28" s="18"/>
      <c r="H28" s="18"/>
    </row>
    <row r="29" spans="1:8" ht="35.25" customHeight="1" x14ac:dyDescent="0.15">
      <c r="B29" s="3"/>
    </row>
    <row r="30" spans="1:8" ht="35.25" customHeight="1" x14ac:dyDescent="0.15">
      <c r="B30" s="3"/>
    </row>
    <row r="31" spans="1:8" ht="35.25" customHeight="1" x14ac:dyDescent="0.15">
      <c r="B31" s="3"/>
    </row>
    <row r="32" spans="1:8" ht="35.25" customHeight="1" x14ac:dyDescent="0.15">
      <c r="B32" s="3"/>
    </row>
    <row r="33" spans="2:2" ht="35.25" customHeight="1" x14ac:dyDescent="0.15">
      <c r="B33" s="3"/>
    </row>
    <row r="34" spans="2:2" ht="35.25" customHeight="1" x14ac:dyDescent="0.15">
      <c r="B34" s="3"/>
    </row>
    <row r="35" spans="2:2" ht="35.25" customHeight="1" x14ac:dyDescent="0.15">
      <c r="B35" s="3"/>
    </row>
    <row r="36" spans="2:2" ht="35.25" customHeight="1" x14ac:dyDescent="0.15">
      <c r="B36" s="3"/>
    </row>
    <row r="37" spans="2:2" ht="35.25" customHeight="1" x14ac:dyDescent="0.15">
      <c r="B37" s="3"/>
    </row>
    <row r="38" spans="2:2" ht="35.25" customHeight="1" x14ac:dyDescent="0.15">
      <c r="B38" s="3"/>
    </row>
    <row r="39" spans="2:2" ht="35.25" customHeight="1" x14ac:dyDescent="0.15">
      <c r="B39" s="3"/>
    </row>
    <row r="40" spans="2:2" ht="35.25" customHeight="1" x14ac:dyDescent="0.15">
      <c r="B40" s="3"/>
    </row>
    <row r="41" spans="2:2" ht="35.25" customHeight="1" x14ac:dyDescent="0.15">
      <c r="B41" s="3"/>
    </row>
    <row r="42" spans="2:2" ht="35.25" customHeight="1" x14ac:dyDescent="0.15">
      <c r="B42" s="3"/>
    </row>
    <row r="43" spans="2:2" ht="35.25" customHeight="1" x14ac:dyDescent="0.15">
      <c r="B43" s="3"/>
    </row>
    <row r="44" spans="2:2" ht="35.25" customHeight="1" x14ac:dyDescent="0.15">
      <c r="B44" s="3"/>
    </row>
    <row r="45" spans="2:2" ht="35.25" customHeight="1" x14ac:dyDescent="0.15">
      <c r="B45" s="3"/>
    </row>
    <row r="46" spans="2:2" ht="35.25" customHeight="1" x14ac:dyDescent="0.15">
      <c r="B46" s="3"/>
    </row>
    <row r="47" spans="2:2" ht="35.25" customHeight="1" x14ac:dyDescent="0.15">
      <c r="B47" s="3"/>
    </row>
    <row r="48" spans="2:2" ht="35.25" customHeight="1" x14ac:dyDescent="0.15">
      <c r="B48" s="3"/>
    </row>
    <row r="49" spans="2:2" ht="35.25" customHeight="1" x14ac:dyDescent="0.15">
      <c r="B49" s="3"/>
    </row>
  </sheetData>
  <mergeCells count="3">
    <mergeCell ref="A28:H28"/>
    <mergeCell ref="A2:H2"/>
    <mergeCell ref="A1:H1"/>
  </mergeCells>
  <phoneticPr fontId="2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9" workbookViewId="0">
      <selection activeCell="C5" sqref="C5"/>
    </sheetView>
  </sheetViews>
  <sheetFormatPr defaultColWidth="12.875" defaultRowHeight="14.25" x14ac:dyDescent="0.15"/>
  <cols>
    <col min="1" max="1" width="5.625" style="1" customWidth="1"/>
    <col min="2" max="2" width="12.125" style="1" customWidth="1"/>
    <col min="3" max="3" width="54.625" style="1" customWidth="1"/>
    <col min="4" max="4" width="7.125" style="1" customWidth="1"/>
    <col min="5" max="5" width="6.875" style="2" customWidth="1"/>
    <col min="6" max="6" width="9.625" style="1" customWidth="1"/>
    <col min="7" max="7" width="9.75" style="1" customWidth="1"/>
    <col min="8" max="8" width="11.25" style="1" customWidth="1"/>
    <col min="9" max="9" width="9.875" style="1" customWidth="1"/>
    <col min="10" max="16384" width="12.875" style="1"/>
  </cols>
  <sheetData>
    <row r="1" spans="1:9" ht="57" customHeight="1" x14ac:dyDescent="0.15">
      <c r="A1" s="20" t="s">
        <v>91</v>
      </c>
      <c r="B1" s="20"/>
      <c r="C1" s="20"/>
      <c r="D1" s="20"/>
      <c r="E1" s="20"/>
      <c r="F1" s="20"/>
      <c r="G1" s="20"/>
      <c r="H1" s="20"/>
      <c r="I1" s="20"/>
    </row>
    <row r="2" spans="1:9" ht="18" customHeight="1" x14ac:dyDescent="0.15">
      <c r="A2" s="19" t="s">
        <v>60</v>
      </c>
      <c r="B2" s="19"/>
      <c r="C2" s="19"/>
      <c r="D2" s="19"/>
      <c r="E2" s="19"/>
      <c r="F2" s="19"/>
      <c r="G2" s="19"/>
      <c r="H2" s="19"/>
      <c r="I2" s="19"/>
    </row>
    <row r="3" spans="1:9" ht="41.25" customHeight="1" x14ac:dyDescent="0.15">
      <c r="A3" s="9" t="s">
        <v>1</v>
      </c>
      <c r="B3" s="9" t="s">
        <v>2</v>
      </c>
      <c r="C3" s="9" t="s">
        <v>22</v>
      </c>
      <c r="D3" s="9" t="s">
        <v>3</v>
      </c>
      <c r="E3" s="9" t="s">
        <v>4</v>
      </c>
      <c r="F3" s="9" t="s">
        <v>74</v>
      </c>
      <c r="G3" s="9" t="s">
        <v>75</v>
      </c>
      <c r="H3" s="9" t="s">
        <v>6</v>
      </c>
      <c r="I3" s="9" t="s">
        <v>7</v>
      </c>
    </row>
    <row r="4" spans="1:9" ht="35.25" customHeight="1" x14ac:dyDescent="0.15">
      <c r="A4" s="10" t="s">
        <v>76</v>
      </c>
      <c r="B4" s="21" t="s">
        <v>77</v>
      </c>
      <c r="C4" s="21"/>
      <c r="D4" s="21"/>
      <c r="E4" s="21"/>
      <c r="F4" s="21"/>
      <c r="G4" s="21"/>
      <c r="H4" s="21"/>
      <c r="I4" s="21"/>
    </row>
    <row r="5" spans="1:9" ht="96.75" customHeight="1" x14ac:dyDescent="0.15">
      <c r="A5" s="17">
        <v>1</v>
      </c>
      <c r="B5" s="5" t="s">
        <v>8</v>
      </c>
      <c r="C5" s="7" t="s">
        <v>67</v>
      </c>
      <c r="D5" s="16" t="s">
        <v>9</v>
      </c>
      <c r="E5" s="16">
        <v>1</v>
      </c>
      <c r="F5" s="16">
        <v>30000</v>
      </c>
      <c r="G5" s="16"/>
      <c r="H5" s="16"/>
      <c r="I5" s="16"/>
    </row>
    <row r="6" spans="1:9" ht="91.5" customHeight="1" x14ac:dyDescent="0.15">
      <c r="A6" s="17">
        <v>2</v>
      </c>
      <c r="B6" s="5" t="s">
        <v>10</v>
      </c>
      <c r="C6" s="7" t="s">
        <v>68</v>
      </c>
      <c r="D6" s="16" t="s">
        <v>9</v>
      </c>
      <c r="E6" s="16">
        <v>1</v>
      </c>
      <c r="F6" s="16">
        <v>45000</v>
      </c>
      <c r="G6" s="16"/>
      <c r="H6" s="16"/>
      <c r="I6" s="16"/>
    </row>
    <row r="7" spans="1:9" ht="91.5" customHeight="1" x14ac:dyDescent="0.15">
      <c r="A7" s="17">
        <v>3</v>
      </c>
      <c r="B7" s="5" t="s">
        <v>62</v>
      </c>
      <c r="C7" s="7" t="s">
        <v>64</v>
      </c>
      <c r="D7" s="16" t="s">
        <v>9</v>
      </c>
      <c r="E7" s="16">
        <v>1</v>
      </c>
      <c r="F7" s="16">
        <v>4000</v>
      </c>
      <c r="G7" s="16"/>
      <c r="H7" s="16"/>
      <c r="I7" s="16"/>
    </row>
    <row r="8" spans="1:9" ht="91.5" customHeight="1" x14ac:dyDescent="0.15">
      <c r="A8" s="17">
        <v>4</v>
      </c>
      <c r="B8" s="5" t="s">
        <v>62</v>
      </c>
      <c r="C8" s="7" t="s">
        <v>63</v>
      </c>
      <c r="D8" s="16" t="s">
        <v>9</v>
      </c>
      <c r="E8" s="16">
        <v>1</v>
      </c>
      <c r="F8" s="16">
        <v>4500</v>
      </c>
      <c r="G8" s="16"/>
      <c r="H8" s="16"/>
      <c r="I8" s="16"/>
    </row>
    <row r="9" spans="1:9" ht="78" customHeight="1" x14ac:dyDescent="0.15">
      <c r="A9" s="17">
        <v>5</v>
      </c>
      <c r="B9" s="5" t="s">
        <v>12</v>
      </c>
      <c r="C9" s="7" t="s">
        <v>16</v>
      </c>
      <c r="D9" s="16" t="s">
        <v>13</v>
      </c>
      <c r="E9" s="16">
        <v>28</v>
      </c>
      <c r="F9" s="16">
        <v>1200</v>
      </c>
      <c r="G9" s="16"/>
      <c r="H9" s="16"/>
      <c r="I9" s="16"/>
    </row>
    <row r="10" spans="1:9" ht="29.25" customHeight="1" x14ac:dyDescent="0.15">
      <c r="A10" s="10" t="s">
        <v>78</v>
      </c>
      <c r="B10" s="21" t="s">
        <v>79</v>
      </c>
      <c r="C10" s="21"/>
      <c r="D10" s="21"/>
      <c r="E10" s="21"/>
      <c r="F10" s="21"/>
      <c r="G10" s="21"/>
      <c r="H10" s="21"/>
      <c r="I10" s="21"/>
    </row>
    <row r="11" spans="1:9" ht="58.5" customHeight="1" x14ac:dyDescent="0.15">
      <c r="A11" s="17">
        <v>1</v>
      </c>
      <c r="B11" s="16" t="s">
        <v>23</v>
      </c>
      <c r="C11" s="8" t="s">
        <v>71</v>
      </c>
      <c r="D11" s="16" t="s">
        <v>9</v>
      </c>
      <c r="E11" s="16">
        <v>1</v>
      </c>
      <c r="F11" s="16">
        <v>20000</v>
      </c>
      <c r="G11" s="16"/>
      <c r="H11" s="16"/>
      <c r="I11" s="16"/>
    </row>
    <row r="12" spans="1:9" ht="54" customHeight="1" x14ac:dyDescent="0.15">
      <c r="A12" s="17">
        <v>2</v>
      </c>
      <c r="B12" s="5" t="s">
        <v>69</v>
      </c>
      <c r="C12" s="6" t="s">
        <v>66</v>
      </c>
      <c r="D12" s="16" t="s">
        <v>65</v>
      </c>
      <c r="E12" s="16">
        <v>4</v>
      </c>
      <c r="F12" s="16">
        <v>300</v>
      </c>
      <c r="G12" s="16"/>
      <c r="H12" s="16"/>
      <c r="I12" s="16"/>
    </row>
    <row r="13" spans="1:9" ht="74.25" customHeight="1" x14ac:dyDescent="0.15">
      <c r="A13" s="17">
        <v>3</v>
      </c>
      <c r="B13" s="5" t="s">
        <v>27</v>
      </c>
      <c r="C13" s="7" t="s">
        <v>32</v>
      </c>
      <c r="D13" s="16" t="s">
        <v>9</v>
      </c>
      <c r="E13" s="16">
        <v>1</v>
      </c>
      <c r="F13" s="16">
        <v>5000</v>
      </c>
      <c r="G13" s="16"/>
      <c r="H13" s="16"/>
      <c r="I13" s="16"/>
    </row>
    <row r="14" spans="1:9" ht="36.75" customHeight="1" x14ac:dyDescent="0.15">
      <c r="A14" s="10" t="s">
        <v>80</v>
      </c>
      <c r="B14" s="21" t="s">
        <v>81</v>
      </c>
      <c r="C14" s="21"/>
      <c r="D14" s="21"/>
      <c r="E14" s="21"/>
      <c r="F14" s="21"/>
      <c r="G14" s="21"/>
      <c r="H14" s="21"/>
      <c r="I14" s="21"/>
    </row>
    <row r="15" spans="1:9" ht="61.5" customHeight="1" x14ac:dyDescent="0.15">
      <c r="A15" s="17">
        <v>1</v>
      </c>
      <c r="B15" s="16" t="s">
        <v>30</v>
      </c>
      <c r="C15" s="7" t="s">
        <v>34</v>
      </c>
      <c r="D15" s="16" t="s">
        <v>13</v>
      </c>
      <c r="E15" s="16">
        <v>30</v>
      </c>
      <c r="F15" s="16">
        <v>1500</v>
      </c>
      <c r="G15" s="16"/>
      <c r="H15" s="16"/>
      <c r="I15" s="7" t="s">
        <v>31</v>
      </c>
    </row>
    <row r="16" spans="1:9" ht="41.25" customHeight="1" x14ac:dyDescent="0.15">
      <c r="A16" s="17">
        <v>2</v>
      </c>
      <c r="B16" s="5" t="s">
        <v>35</v>
      </c>
      <c r="C16" s="7" t="s">
        <v>36</v>
      </c>
      <c r="D16" s="16" t="s">
        <v>13</v>
      </c>
      <c r="E16" s="16">
        <v>35</v>
      </c>
      <c r="F16" s="16">
        <v>400</v>
      </c>
      <c r="G16" s="16"/>
      <c r="H16" s="16"/>
      <c r="I16" s="7" t="s">
        <v>41</v>
      </c>
    </row>
    <row r="17" spans="1:9" ht="41.25" customHeight="1" x14ac:dyDescent="0.15">
      <c r="A17" s="17">
        <v>3</v>
      </c>
      <c r="B17" s="5" t="s">
        <v>37</v>
      </c>
      <c r="C17" s="7" t="s">
        <v>38</v>
      </c>
      <c r="D17" s="16" t="s">
        <v>40</v>
      </c>
      <c r="E17" s="16">
        <v>8</v>
      </c>
      <c r="F17" s="16">
        <v>600</v>
      </c>
      <c r="G17" s="16"/>
      <c r="H17" s="16"/>
      <c r="I17" s="7" t="s">
        <v>42</v>
      </c>
    </row>
    <row r="18" spans="1:9" ht="48.75" customHeight="1" x14ac:dyDescent="0.15">
      <c r="A18" s="17">
        <v>4</v>
      </c>
      <c r="B18" s="5" t="s">
        <v>70</v>
      </c>
      <c r="C18" s="7" t="s">
        <v>72</v>
      </c>
      <c r="D18" s="16" t="s">
        <v>9</v>
      </c>
      <c r="E18" s="16">
        <v>1</v>
      </c>
      <c r="F18" s="16">
        <v>12000</v>
      </c>
      <c r="G18" s="16"/>
      <c r="H18" s="16"/>
      <c r="I18" s="16"/>
    </row>
    <row r="19" spans="1:9" ht="32.25" customHeight="1" x14ac:dyDescent="0.15">
      <c r="A19" s="10" t="s">
        <v>82</v>
      </c>
      <c r="B19" s="21" t="s">
        <v>83</v>
      </c>
      <c r="C19" s="21"/>
      <c r="D19" s="21"/>
      <c r="E19" s="21"/>
      <c r="F19" s="21"/>
      <c r="G19" s="21"/>
      <c r="H19" s="21"/>
      <c r="I19" s="21"/>
    </row>
    <row r="20" spans="1:9" ht="48.75" customHeight="1" x14ac:dyDescent="0.15">
      <c r="A20" s="17">
        <v>1</v>
      </c>
      <c r="B20" s="16" t="s">
        <v>23</v>
      </c>
      <c r="C20" s="7" t="s">
        <v>73</v>
      </c>
      <c r="D20" s="16" t="s">
        <v>9</v>
      </c>
      <c r="E20" s="16">
        <v>1</v>
      </c>
      <c r="F20" s="16">
        <v>5000</v>
      </c>
      <c r="G20" s="16"/>
      <c r="H20" s="16"/>
      <c r="I20" s="16"/>
    </row>
    <row r="21" spans="1:9" ht="48.75" customHeight="1" x14ac:dyDescent="0.15">
      <c r="A21" s="10" t="s">
        <v>84</v>
      </c>
      <c r="B21" s="21" t="s">
        <v>85</v>
      </c>
      <c r="C21" s="21"/>
      <c r="D21" s="21"/>
      <c r="E21" s="21"/>
      <c r="F21" s="21"/>
      <c r="G21" s="21"/>
      <c r="H21" s="21"/>
      <c r="I21" s="21"/>
    </row>
    <row r="22" spans="1:9" ht="85.5" customHeight="1" x14ac:dyDescent="0.15">
      <c r="A22" s="17">
        <v>1</v>
      </c>
      <c r="B22" s="5" t="s">
        <v>51</v>
      </c>
      <c r="C22" s="7" t="s">
        <v>56</v>
      </c>
      <c r="D22" s="16" t="s">
        <v>52</v>
      </c>
      <c r="E22" s="16">
        <v>400</v>
      </c>
      <c r="F22" s="16">
        <v>65</v>
      </c>
      <c r="G22" s="16"/>
      <c r="H22" s="16"/>
      <c r="I22" s="5" t="s">
        <v>89</v>
      </c>
    </row>
    <row r="23" spans="1:9" ht="39.75" customHeight="1" x14ac:dyDescent="0.15">
      <c r="A23" s="10" t="s">
        <v>86</v>
      </c>
      <c r="B23" s="21" t="s">
        <v>87</v>
      </c>
      <c r="C23" s="21"/>
      <c r="D23" s="21"/>
      <c r="E23" s="21"/>
      <c r="F23" s="21"/>
      <c r="G23" s="21"/>
      <c r="H23" s="21"/>
      <c r="I23" s="21"/>
    </row>
    <row r="24" spans="1:9" ht="42.75" customHeight="1" x14ac:dyDescent="0.15">
      <c r="A24" s="17">
        <v>1</v>
      </c>
      <c r="B24" s="5" t="s">
        <v>58</v>
      </c>
      <c r="C24" s="6" t="s">
        <v>54</v>
      </c>
      <c r="D24" s="16" t="s">
        <v>55</v>
      </c>
      <c r="E24" s="16">
        <v>2</v>
      </c>
      <c r="F24" s="16">
        <v>600</v>
      </c>
      <c r="G24" s="16"/>
      <c r="H24" s="16"/>
      <c r="I24" s="16"/>
    </row>
    <row r="25" spans="1:9" ht="42.75" customHeight="1" x14ac:dyDescent="0.15">
      <c r="A25" s="17"/>
      <c r="B25" s="5"/>
      <c r="C25" s="6" t="s">
        <v>88</v>
      </c>
      <c r="D25" s="16"/>
      <c r="E25" s="16"/>
      <c r="F25" s="16"/>
      <c r="G25" s="16"/>
      <c r="H25" s="16"/>
      <c r="I25" s="16"/>
    </row>
    <row r="26" spans="1:9" ht="87" customHeight="1" x14ac:dyDescent="0.15">
      <c r="A26" s="18" t="s">
        <v>90</v>
      </c>
      <c r="B26" s="18"/>
      <c r="C26" s="18"/>
      <c r="D26" s="18"/>
      <c r="E26" s="18"/>
      <c r="F26" s="18"/>
      <c r="G26" s="18"/>
      <c r="H26" s="18"/>
      <c r="I26" s="18"/>
    </row>
    <row r="27" spans="1:9" ht="35.25" customHeight="1" x14ac:dyDescent="0.15">
      <c r="B27" s="3"/>
    </row>
    <row r="28" spans="1:9" ht="35.25" customHeight="1" x14ac:dyDescent="0.15">
      <c r="B28" s="3"/>
    </row>
    <row r="29" spans="1:9" ht="35.25" customHeight="1" x14ac:dyDescent="0.15">
      <c r="B29" s="3"/>
    </row>
    <row r="30" spans="1:9" ht="35.25" customHeight="1" x14ac:dyDescent="0.15">
      <c r="B30" s="3"/>
    </row>
    <row r="31" spans="1:9" ht="35.25" customHeight="1" x14ac:dyDescent="0.15">
      <c r="B31" s="3"/>
    </row>
    <row r="32" spans="1:9" ht="35.25" customHeight="1" x14ac:dyDescent="0.15">
      <c r="B32" s="3"/>
    </row>
    <row r="33" spans="2:2" ht="35.25" customHeight="1" x14ac:dyDescent="0.15">
      <c r="B33" s="3"/>
    </row>
    <row r="34" spans="2:2" ht="35.25" customHeight="1" x14ac:dyDescent="0.15">
      <c r="B34" s="3"/>
    </row>
    <row r="35" spans="2:2" ht="35.25" customHeight="1" x14ac:dyDescent="0.15">
      <c r="B35" s="3"/>
    </row>
    <row r="36" spans="2:2" ht="35.25" customHeight="1" x14ac:dyDescent="0.15">
      <c r="B36" s="3"/>
    </row>
    <row r="37" spans="2:2" ht="35.25" customHeight="1" x14ac:dyDescent="0.15">
      <c r="B37" s="3"/>
    </row>
    <row r="38" spans="2:2" ht="35.25" customHeight="1" x14ac:dyDescent="0.15">
      <c r="B38" s="3"/>
    </row>
    <row r="39" spans="2:2" ht="35.25" customHeight="1" x14ac:dyDescent="0.15">
      <c r="B39" s="3"/>
    </row>
    <row r="40" spans="2:2" ht="35.25" customHeight="1" x14ac:dyDescent="0.15">
      <c r="B40" s="3"/>
    </row>
    <row r="41" spans="2:2" ht="35.25" customHeight="1" x14ac:dyDescent="0.15">
      <c r="B41" s="3"/>
    </row>
    <row r="42" spans="2:2" ht="35.25" customHeight="1" x14ac:dyDescent="0.15">
      <c r="B42" s="3"/>
    </row>
    <row r="43" spans="2:2" ht="35.25" customHeight="1" x14ac:dyDescent="0.15">
      <c r="B43" s="3"/>
    </row>
    <row r="44" spans="2:2" ht="35.25" customHeight="1" x14ac:dyDescent="0.15">
      <c r="B44" s="3"/>
    </row>
    <row r="45" spans="2:2" ht="35.25" customHeight="1" x14ac:dyDescent="0.15">
      <c r="B45" s="3"/>
    </row>
    <row r="46" spans="2:2" ht="35.25" customHeight="1" x14ac:dyDescent="0.15">
      <c r="B46" s="3"/>
    </row>
    <row r="47" spans="2:2" ht="35.25" customHeight="1" x14ac:dyDescent="0.15">
      <c r="B47" s="3"/>
    </row>
  </sheetData>
  <mergeCells count="9">
    <mergeCell ref="A1:I1"/>
    <mergeCell ref="A2:I2"/>
    <mergeCell ref="A26:I26"/>
    <mergeCell ref="B4:I4"/>
    <mergeCell ref="B10:I10"/>
    <mergeCell ref="B14:I14"/>
    <mergeCell ref="B19:I19"/>
    <mergeCell ref="B21:I21"/>
    <mergeCell ref="B23:I23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190103</vt:lpstr>
      <vt:lpstr>190116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2019-01-17T01:06:46Z</dcterms:modified>
</cp:coreProperties>
</file>