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950" windowHeight="9945" activeTab="2"/>
  </bookViews>
  <sheets>
    <sheet name="北苑食堂" sheetId="8" r:id="rId1"/>
    <sheet name="防火封堵" sheetId="10" r:id="rId2"/>
    <sheet name="南北苑宿舍整改" sheetId="11" r:id="rId3"/>
  </sheets>
  <calcPr calcId="144525" concurrentCalc="0"/>
</workbook>
</file>

<file path=xl/calcChain.xml><?xml version="1.0" encoding="utf-8"?>
<calcChain xmlns="http://schemas.openxmlformats.org/spreadsheetml/2006/main">
  <c r="E28" i="8" l="1"/>
  <c r="F74" i="11"/>
  <c r="G74" i="11"/>
  <c r="H74" i="11"/>
  <c r="I74" i="11"/>
  <c r="J74" i="11"/>
  <c r="K74" i="11"/>
  <c r="L74" i="11"/>
  <c r="M74" i="11"/>
  <c r="E53" i="10"/>
  <c r="E56" i="8"/>
  <c r="E72" i="8"/>
</calcChain>
</file>

<file path=xl/sharedStrings.xml><?xml version="1.0" encoding="utf-8"?>
<sst xmlns="http://schemas.openxmlformats.org/spreadsheetml/2006/main" count="592" uniqueCount="253">
  <si>
    <t>序号</t>
  </si>
  <si>
    <t>北苑食堂</t>
  </si>
  <si>
    <t>ITEM</t>
  </si>
  <si>
    <t>PRODUCT  DESCRIPTION</t>
  </si>
  <si>
    <t>BRAND</t>
  </si>
  <si>
    <t>UNIT</t>
  </si>
  <si>
    <t>QTY</t>
  </si>
  <si>
    <t>REMARK/EXPLAIN</t>
  </si>
  <si>
    <r>
      <rPr>
        <sz val="10"/>
        <rFont val="宋体"/>
        <charset val="134"/>
      </rPr>
      <t>产品说明</t>
    </r>
  </si>
  <si>
    <t>品牌</t>
  </si>
  <si>
    <r>
      <rPr>
        <sz val="10"/>
        <rFont val="宋体"/>
        <charset val="134"/>
      </rPr>
      <t>单位</t>
    </r>
  </si>
  <si>
    <r>
      <rPr>
        <sz val="10"/>
        <rFont val="宋体"/>
        <charset val="134"/>
      </rPr>
      <t>备注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说明</t>
    </r>
  </si>
  <si>
    <t>一</t>
  </si>
  <si>
    <t>配电房及消防报警主机</t>
  </si>
  <si>
    <r>
      <rPr>
        <sz val="10"/>
        <rFont val="宋体"/>
        <charset val="134"/>
      </rPr>
      <t>新增报警设备</t>
    </r>
  </si>
  <si>
    <r>
      <rPr>
        <sz val="10"/>
        <rFont val="宋体"/>
        <charset val="134"/>
      </rPr>
      <t>个</t>
    </r>
  </si>
  <si>
    <t>多线盘维修（主机型号JB-QG-GST5000）</t>
  </si>
  <si>
    <t>块</t>
  </si>
  <si>
    <t>主机面板维修</t>
  </si>
  <si>
    <t>台</t>
  </si>
  <si>
    <t>（面板显示不清楚）</t>
  </si>
  <si>
    <t>新增双回路板</t>
  </si>
  <si>
    <t>消防报警主机移位</t>
  </si>
  <si>
    <t>项</t>
  </si>
  <si>
    <r>
      <rPr>
        <sz val="10"/>
        <rFont val="宋体"/>
        <charset val="134"/>
      </rPr>
      <t>新增</t>
    </r>
    <r>
      <rPr>
        <sz val="10"/>
        <rFont val="Times New Roman"/>
        <family val="1"/>
      </rPr>
      <t>ZR-RVS-2*1.5mm2</t>
    </r>
  </si>
  <si>
    <r>
      <rPr>
        <sz val="10"/>
        <rFont val="宋体"/>
        <charset val="134"/>
      </rPr>
      <t>米</t>
    </r>
  </si>
  <si>
    <t>主机移位新增线管</t>
  </si>
  <si>
    <r>
      <rPr>
        <sz val="10"/>
        <rFont val="宋体"/>
        <charset val="134"/>
      </rPr>
      <t>新增</t>
    </r>
    <r>
      <rPr>
        <sz val="10"/>
        <rFont val="Times New Roman"/>
        <family val="1"/>
      </rPr>
      <t>ZR-BV-2.5mm2</t>
    </r>
  </si>
  <si>
    <r>
      <rPr>
        <sz val="10"/>
        <rFont val="Times New Roman"/>
        <family val="1"/>
      </rPr>
      <t>KBG20</t>
    </r>
    <r>
      <rPr>
        <sz val="10"/>
        <rFont val="宋体"/>
        <charset val="134"/>
      </rPr>
      <t>管</t>
    </r>
  </si>
  <si>
    <t>米</t>
  </si>
  <si>
    <r>
      <rPr>
        <sz val="10"/>
        <rFont val="宋体"/>
        <charset val="134"/>
      </rPr>
      <t>新增应急照明吸顶灯</t>
    </r>
  </si>
  <si>
    <t>新增七氟丙烷（124KG）</t>
  </si>
  <si>
    <r>
      <rPr>
        <sz val="10"/>
        <rFont val="宋体"/>
        <charset val="134"/>
      </rPr>
      <t>套</t>
    </r>
  </si>
  <si>
    <r>
      <rPr>
        <sz val="10"/>
        <rFont val="宋体"/>
        <charset val="134"/>
      </rPr>
      <t>无灭火系统</t>
    </r>
  </si>
  <si>
    <t>二</t>
  </si>
  <si>
    <t>水泵房</t>
  </si>
  <si>
    <t>新增钢木质防火门</t>
  </si>
  <si>
    <t>平方米</t>
  </si>
  <si>
    <t>砖、水泥、河沙等</t>
  </si>
  <si>
    <t>吸顶应急照明</t>
  </si>
  <si>
    <t>个</t>
  </si>
  <si>
    <t>新增烟感</t>
  </si>
  <si>
    <t>ZR-RVS-2*1.5mm</t>
  </si>
  <si>
    <t>ZR-BV-2.5mm</t>
  </si>
  <si>
    <t>辅材</t>
  </si>
  <si>
    <r>
      <rPr>
        <sz val="10"/>
        <rFont val="宋体"/>
        <charset val="134"/>
      </rPr>
      <t>项</t>
    </r>
  </si>
  <si>
    <t>新增吸水管注水装置</t>
  </si>
  <si>
    <t>DN150吸水底阀</t>
  </si>
  <si>
    <t>新增湿式报警阀补水管</t>
  </si>
  <si>
    <t>从给水管接补水管，含阀门、管道及止回阀</t>
  </si>
  <si>
    <r>
      <rPr>
        <sz val="10"/>
        <rFont val="宋体"/>
        <charset val="134"/>
      </rPr>
      <t>水力警铃更换</t>
    </r>
  </si>
  <si>
    <t>末端排水更换</t>
  </si>
  <si>
    <r>
      <rPr>
        <sz val="10"/>
        <rFont val="宋体"/>
        <charset val="134"/>
      </rPr>
      <t>压力表</t>
    </r>
  </si>
  <si>
    <r>
      <rPr>
        <sz val="10"/>
        <rFont val="宋体"/>
        <charset val="134"/>
      </rPr>
      <t>压力开关</t>
    </r>
  </si>
  <si>
    <t>喷淋系统调试</t>
  </si>
  <si>
    <t>三</t>
  </si>
  <si>
    <t>一层</t>
  </si>
  <si>
    <t>卷帘门控制柜维修</t>
  </si>
  <si>
    <t>卷帘门查线</t>
  </si>
  <si>
    <t>小计</t>
  </si>
  <si>
    <t>四</t>
  </si>
  <si>
    <t>二层</t>
  </si>
  <si>
    <t>智能感烟探测器更换</t>
  </si>
  <si>
    <t>报警设备无电</t>
  </si>
  <si>
    <t>智能感温探测器更换</t>
  </si>
  <si>
    <t>输入输出更换</t>
  </si>
  <si>
    <t>手动报警按钮更换</t>
  </si>
  <si>
    <t>声光报警更换</t>
  </si>
  <si>
    <t>查线维修</t>
  </si>
  <si>
    <t>条</t>
  </si>
  <si>
    <t>厨房面积900m2无报警设备，需新增</t>
  </si>
  <si>
    <t>暂估量</t>
  </si>
  <si>
    <t>厨房新增应急照明吸顶灯</t>
  </si>
  <si>
    <t>ZR-RVS-2*1.5mm2</t>
  </si>
  <si>
    <t>ZR-BV-2.5mm2</t>
  </si>
  <si>
    <t>含维修用材料</t>
  </si>
  <si>
    <t>报警系统编程调试</t>
  </si>
  <si>
    <t>由厂家收取</t>
  </si>
  <si>
    <t>五</t>
  </si>
  <si>
    <t>三层</t>
  </si>
  <si>
    <t>报警设备更换</t>
  </si>
  <si>
    <t>六</t>
  </si>
  <si>
    <t>北苑食堂三层新增喷淋</t>
  </si>
  <si>
    <t>喷头68℃</t>
  </si>
  <si>
    <r>
      <rPr>
        <sz val="10"/>
        <rFont val="Times New Roman"/>
        <family val="1"/>
      </rPr>
      <t>DN25</t>
    </r>
    <r>
      <rPr>
        <sz val="10"/>
        <rFont val="宋体"/>
        <charset val="134"/>
      </rPr>
      <t>热镀锌钢管</t>
    </r>
  </si>
  <si>
    <r>
      <rPr>
        <sz val="10"/>
        <rFont val="Times New Roman"/>
        <family val="1"/>
      </rPr>
      <t>DN40</t>
    </r>
    <r>
      <rPr>
        <sz val="10"/>
        <rFont val="宋体"/>
        <charset val="134"/>
      </rPr>
      <t>热镀锌钢管</t>
    </r>
  </si>
  <si>
    <r>
      <rPr>
        <sz val="10"/>
        <rFont val="Times New Roman"/>
        <family val="1"/>
      </rPr>
      <t>DN50</t>
    </r>
    <r>
      <rPr>
        <sz val="10"/>
        <rFont val="宋体"/>
        <charset val="134"/>
      </rPr>
      <t>热镀锌钢管</t>
    </r>
  </si>
  <si>
    <r>
      <rPr>
        <sz val="10"/>
        <rFont val="Times New Roman"/>
        <family val="1"/>
      </rPr>
      <t>DN65</t>
    </r>
    <r>
      <rPr>
        <sz val="10"/>
        <rFont val="宋体"/>
        <charset val="134"/>
      </rPr>
      <t>热镀锌钢管</t>
    </r>
  </si>
  <si>
    <t>支架制作安装</t>
  </si>
  <si>
    <t>七</t>
  </si>
  <si>
    <t>新增吊装疏散指示</t>
  </si>
  <si>
    <t>双头应急灯更换</t>
  </si>
  <si>
    <t>钢木质防火门更换</t>
  </si>
  <si>
    <r>
      <rPr>
        <sz val="10"/>
        <rFont val="宋体"/>
        <charset val="134"/>
      </rPr>
      <t>北苑食堂三层更换两樘钢木质防火门</t>
    </r>
    <r>
      <rPr>
        <sz val="10"/>
        <rFont val="Times New Roman"/>
        <family val="1"/>
      </rPr>
      <t>1.8m*2.2m</t>
    </r>
  </si>
  <si>
    <t>八</t>
  </si>
  <si>
    <t>北苑食堂新增水炮</t>
  </si>
  <si>
    <r>
      <rPr>
        <sz val="10"/>
        <rFont val="宋体"/>
        <charset val="134"/>
      </rPr>
      <t>自动跟踪定位射流灭火装置（</t>
    </r>
    <r>
      <rPr>
        <sz val="10"/>
        <rFont val="Times New Roman"/>
        <family val="1"/>
      </rPr>
      <t>ZDMS0.6/5S)</t>
    </r>
  </si>
  <si>
    <t>水炮控制箱</t>
  </si>
  <si>
    <t>套</t>
  </si>
  <si>
    <t>DN65镀锌钢管</t>
  </si>
  <si>
    <t>DN25镀锌钢管</t>
  </si>
  <si>
    <t>水流指示器DN65</t>
  </si>
  <si>
    <t>信号蝶阀DN65</t>
  </si>
  <si>
    <t>电磁阀DN50</t>
  </si>
  <si>
    <t>末端试水装置</t>
  </si>
  <si>
    <t>输入输出模块</t>
  </si>
  <si>
    <t>红外对射</t>
  </si>
  <si>
    <t>对</t>
  </si>
  <si>
    <t>ZR-KVV-8*1.0mm</t>
  </si>
  <si>
    <t>支架</t>
  </si>
  <si>
    <t>KG</t>
  </si>
  <si>
    <t>批</t>
  </si>
  <si>
    <t>九</t>
  </si>
  <si>
    <t>南苑食堂配电室消防管道改道</t>
  </si>
  <si>
    <t>放水、原有管道拆除</t>
  </si>
  <si>
    <r>
      <rPr>
        <sz val="10"/>
        <rFont val="Times New Roman"/>
        <family val="1"/>
      </rPr>
      <t>DN100</t>
    </r>
    <r>
      <rPr>
        <sz val="10"/>
        <rFont val="宋体"/>
        <charset val="134"/>
      </rPr>
      <t>热镀锌钢管</t>
    </r>
  </si>
  <si>
    <r>
      <rPr>
        <sz val="10"/>
        <rFont val="Times New Roman"/>
        <family val="1"/>
      </rPr>
      <t>DN100</t>
    </r>
    <r>
      <rPr>
        <sz val="10"/>
        <rFont val="宋体"/>
        <charset val="134"/>
      </rPr>
      <t>弯头</t>
    </r>
  </si>
  <si>
    <r>
      <rPr>
        <sz val="10"/>
        <rFont val="Times New Roman"/>
        <family val="1"/>
      </rPr>
      <t>DN100</t>
    </r>
    <r>
      <rPr>
        <sz val="10"/>
        <rFont val="宋体"/>
        <charset val="134"/>
      </rPr>
      <t>三通</t>
    </r>
  </si>
  <si>
    <t>处</t>
  </si>
  <si>
    <t>图书馆</t>
  </si>
  <si>
    <t>正心楼</t>
  </si>
  <si>
    <t>诚意楼</t>
  </si>
  <si>
    <t>钩深楼</t>
  </si>
  <si>
    <t>致远楼</t>
  </si>
  <si>
    <t>逸夫楼</t>
  </si>
  <si>
    <t>管理学院</t>
  </si>
  <si>
    <t>财经学院</t>
  </si>
  <si>
    <t>格物楼</t>
  </si>
  <si>
    <t>格致楼</t>
  </si>
  <si>
    <t>格律楼</t>
  </si>
  <si>
    <t>格理楼</t>
  </si>
  <si>
    <t>北苑1舍</t>
  </si>
  <si>
    <t>北苑2舍</t>
  </si>
  <si>
    <t>北苑3舍</t>
  </si>
  <si>
    <t>北苑4舍</t>
  </si>
  <si>
    <t>北苑5舍</t>
  </si>
  <si>
    <t>北苑6舍</t>
  </si>
  <si>
    <t>北苑7舍</t>
  </si>
  <si>
    <t>北苑8舍</t>
  </si>
  <si>
    <t>北苑9舍</t>
  </si>
  <si>
    <t>北苑10舍</t>
  </si>
  <si>
    <t>北苑11舍</t>
  </si>
  <si>
    <t>北苑12舍</t>
  </si>
  <si>
    <t>北苑13舍</t>
  </si>
  <si>
    <t>北苑14舍</t>
  </si>
  <si>
    <t>北苑15舍</t>
  </si>
  <si>
    <t>北苑16舍</t>
  </si>
  <si>
    <t>北苑17舍</t>
  </si>
  <si>
    <t>崇信楼</t>
  </si>
  <si>
    <t>崇智楼</t>
  </si>
  <si>
    <t>崇礼楼</t>
  </si>
  <si>
    <t>崇义楼</t>
  </si>
  <si>
    <t>崇仁楼</t>
  </si>
  <si>
    <t>南苑1舍</t>
  </si>
  <si>
    <t>南苑2舍</t>
  </si>
  <si>
    <t>南苑3舍</t>
  </si>
  <si>
    <t>南苑4舍</t>
  </si>
  <si>
    <t>南苑5舍</t>
  </si>
  <si>
    <t>南苑6舍</t>
  </si>
  <si>
    <t>南苑7舍</t>
  </si>
  <si>
    <t>南苑8舍</t>
  </si>
  <si>
    <t>南苑9舍</t>
  </si>
  <si>
    <t>南苑食堂</t>
  </si>
  <si>
    <t>体育场</t>
  </si>
  <si>
    <t>活动中心</t>
  </si>
  <si>
    <t>幕墙防火封堵</t>
  </si>
  <si>
    <t>楼幢</t>
  </si>
  <si>
    <t>整改部位</t>
  </si>
  <si>
    <t>单位</t>
  </si>
  <si>
    <t>巷道消防门内开改外开</t>
  </si>
  <si>
    <t>樘</t>
  </si>
  <si>
    <t>同北苑1舍</t>
  </si>
  <si>
    <t>防盗网改装玻璃窗</t>
  </si>
  <si>
    <t>消防门外疏散通道改造</t>
  </si>
  <si>
    <t>东头不变，西头同北苑1舍</t>
  </si>
  <si>
    <t>消防门上方附窗改造</t>
  </si>
  <si>
    <t>m</t>
  </si>
  <si>
    <t>西侧同北苑1舍</t>
  </si>
  <si>
    <t>同南苑2舍</t>
  </si>
  <si>
    <t>北苑1-13舍
南苑1-5舍</t>
  </si>
  <si>
    <t>副</t>
  </si>
  <si>
    <t>盏</t>
  </si>
  <si>
    <t>产品说明</t>
  </si>
  <si>
    <t>无
电
井</t>
    <phoneticPr fontId="11" type="noConversion"/>
  </si>
  <si>
    <t>强、弱电井防火封堵</t>
    <phoneticPr fontId="11" type="noConversion"/>
  </si>
  <si>
    <t>备注</t>
    <phoneticPr fontId="11" type="noConversion"/>
  </si>
  <si>
    <t>处</t>
    <phoneticPr fontId="11" type="noConversion"/>
  </si>
  <si>
    <t>暂定数量(处)</t>
    <phoneticPr fontId="11" type="noConversion"/>
  </si>
  <si>
    <t>巷道消防门内开改外开</t>
    <phoneticPr fontId="13" type="noConversion"/>
  </si>
  <si>
    <t>改门</t>
    <phoneticPr fontId="13" type="noConversion"/>
  </si>
  <si>
    <t>消防门外疏散通道改造
见图3</t>
    <phoneticPr fontId="13" type="noConversion"/>
  </si>
  <si>
    <t>暂定工程量</t>
    <phoneticPr fontId="13" type="noConversion"/>
  </si>
  <si>
    <t>消防门外疏散通道护栏改造
见图4</t>
    <phoneticPr fontId="13" type="noConversion"/>
  </si>
  <si>
    <t>购安消防闭门器、
双开门顺序器</t>
    <phoneticPr fontId="13" type="noConversion"/>
  </si>
  <si>
    <t>更换消防双头应急灯</t>
    <phoneticPr fontId="13" type="noConversion"/>
  </si>
  <si>
    <t>更换消防疏散指示牌</t>
    <phoneticPr fontId="13" type="noConversion"/>
  </si>
  <si>
    <t>更换双头
应急灯</t>
    <phoneticPr fontId="13" type="noConversion"/>
  </si>
  <si>
    <t>更换疏散
指示牌</t>
    <phoneticPr fontId="13" type="noConversion"/>
  </si>
  <si>
    <t>购安闭门器
、顺序器</t>
    <phoneticPr fontId="13" type="noConversion"/>
  </si>
  <si>
    <t>防盗网加装玻璃窗
见图1</t>
    <phoneticPr fontId="13" type="noConversion"/>
  </si>
  <si>
    <t>消防门上方附窗改造
见图2</t>
    <phoneticPr fontId="13" type="noConversion"/>
  </si>
  <si>
    <r>
      <rPr>
        <sz val="10"/>
        <color indexed="8"/>
        <rFont val="宋体"/>
        <charset val="134"/>
      </rPr>
      <t>m</t>
    </r>
    <r>
      <rPr>
        <vertAlign val="superscript"/>
        <sz val="10"/>
        <color indexed="8"/>
        <rFont val="宋体"/>
        <charset val="134"/>
      </rPr>
      <t>3</t>
    </r>
  </si>
  <si>
    <t>通道
改造</t>
    <phoneticPr fontId="13" type="noConversion"/>
  </si>
  <si>
    <t>加玻
璃窗</t>
    <phoneticPr fontId="13" type="noConversion"/>
  </si>
  <si>
    <t>附窗
改造</t>
    <phoneticPr fontId="13" type="noConversion"/>
  </si>
  <si>
    <t>护栏
改造</t>
    <phoneticPr fontId="13" type="noConversion"/>
  </si>
  <si>
    <t>合计</t>
    <phoneticPr fontId="13" type="noConversion"/>
  </si>
  <si>
    <t>1、附窗700*400*2
2、拆除附窗玻璃及玻璃固定条。
3、用20铝合金(颜色必须一致)方管卯接成防盗网一块固定在消防门附窗上。
4、消防门附窗规格不一致，统一按此大小计价</t>
    <phoneticPr fontId="13" type="noConversion"/>
  </si>
  <si>
    <t>1、消防门外疏散通道面积1400*1400。
2、东头无，改造西头，用细石混凝土方格框边100厚墙体，原通道高度，坡度﹤15%，内填浮土夯实，面层浇筑50厚C25细石混凝土，拉防滑槽。
4、原散水沟保持畅通。</t>
    <phoneticPr fontId="13" type="noConversion"/>
  </si>
  <si>
    <t>1、玻璃窗尺寸450*800左右。
2、拆除不绣钢竖管3根，扁管一段。
3、用1*1*1规格角铝卯接在不绣钢窗洞上。
4、根据尺寸安装3mm浮法玻璃。
5、四边打满玻璃胶固定玻璃。</t>
    <phoneticPr fontId="13" type="noConversion"/>
  </si>
  <si>
    <t>1、购安普通型合页，合页规格100*60*1。
2、拆下门扇，拆除合页。
3、每樘门上中下各卯接六块合页，卯接牢固。</t>
    <phoneticPr fontId="13" type="noConversion"/>
  </si>
  <si>
    <t>1、东头无，在西头消防门外疏散通道平台做防护栏。
2、防护栏材质为不绣钢￠70、￠25。
3、防护栏高度1米。</t>
    <phoneticPr fontId="13" type="noConversion"/>
  </si>
  <si>
    <t>东西两头做法相同北苑1舍，不同在于两头高度不同。</t>
    <phoneticPr fontId="13" type="noConversion"/>
  </si>
  <si>
    <t>1、西头做法相同北苑1舍，东头改造:
2、拆除条石堡坎1400宽，在绿化地开挖通道坡度(2700*1500÷2*1400)，通道平面后做细石混凝土梯步，做梯步(面积2700*1400*200)约七步。
3、原散水沟保持畅通。</t>
    <phoneticPr fontId="13" type="noConversion"/>
  </si>
  <si>
    <t>西头不变，东头改造:
1、消防门外疏散通道平面面积1800*1200。
2、回填提高散水区1800*1200*700。
3、拆除砖砌堡坎1200宽，在绿化地开挖通道坡度(600*450÷2*1200)，通道平面后做细石混凝土梯步，在绿化地做梯步(面积600*1100*150)约三步。
4、原散水沟保持畅通。</t>
    <phoneticPr fontId="13" type="noConversion"/>
  </si>
  <si>
    <t>1、西头做法相同北苑1舍，不同在于两头高度不同，按体积计量单价不变。
2、东头改造:消防门外疏散通道平面面积1800*1200。
3、回填提高散水区1800*1200*700。
4、拆除砖砌堡坎1200宽，在绿化地开挖通道坡度(600*450÷2*1200)，通道平面后做细石混凝土梯步，在绿化地做梯步(面积600*1100*150)约三步。
5、原散水沟保持畅通。</t>
    <phoneticPr fontId="13" type="noConversion"/>
  </si>
  <si>
    <t>1、要求闭门器、顺序器质量保证、适中价格。
2、安装规范，固定牢固，开闭灵活。</t>
    <phoneticPr fontId="13" type="noConversion"/>
  </si>
  <si>
    <t>1、要求消防双头应急灯质量保证、适中价格。
2、原位更换，安装规范，固定牢固。</t>
    <phoneticPr fontId="13" type="noConversion"/>
  </si>
  <si>
    <t>1、要求消防疏散指示牌质量保证、适中价格。
2、材质要求铝合金面板，镂空字和图案。
3、按消防通道行走路线和出口设置疏散指示牌。
4、安装规范，固定牢固，开闭灵活。</t>
    <phoneticPr fontId="13" type="noConversion"/>
  </si>
  <si>
    <t>技术要求</t>
    <phoneticPr fontId="13" type="noConversion"/>
  </si>
  <si>
    <t>处</t>
    <phoneticPr fontId="11" type="noConversion"/>
  </si>
  <si>
    <t>20号楼</t>
    <phoneticPr fontId="11" type="noConversion"/>
  </si>
  <si>
    <t>幕墙防火封堵</t>
    <phoneticPr fontId="11" type="noConversion"/>
  </si>
  <si>
    <t>注：1、维修后设施设备能正常投入使用，达到消防规范要求。
    2、垃圾外运5公里。</t>
    <phoneticPr fontId="13" type="noConversion"/>
  </si>
  <si>
    <t>注：1、封堵部位：各楼幢有幕墙、强弱电井的楼层之间阻隔封堵。
    2、封堵有纯防火泥封堵和混凝土隔断加防火泥封堵两种。
    ⑴、纯防火泥封堵约250处，
    ⑵、混凝土隔断加防火泥封堵约50㎡、150处，采用墙体开槽、执模、植筋、浇混凝土。涂抹防火泥。
    3、垃圾外运5公里。</t>
    <phoneticPr fontId="11" type="noConversion"/>
  </si>
  <si>
    <t>项目名称：2018年消防设施应急整改工程</t>
    <phoneticPr fontId="13" type="noConversion"/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</si>
  <si>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  <phoneticPr fontId="13" type="noConversion"/>
  </si>
  <si>
    <t>暂估数量</t>
    <phoneticPr fontId="13" type="noConversion"/>
  </si>
  <si>
    <r>
      <rPr>
        <sz val="10"/>
        <rFont val="宋体"/>
        <charset val="134"/>
      </rPr>
      <t>暂定工程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量</t>
    </r>
    <phoneticPr fontId="13" type="noConversion"/>
  </si>
  <si>
    <t xml:space="preserve">     4、新移位的消防控制室如需新增双电源控制箱，此报价未包含此项工作。</t>
    <phoneticPr fontId="13" type="noConversion"/>
  </si>
  <si>
    <t xml:space="preserve">     5、如原水泵房消防水泵吸水管道损坏，需开挖。</t>
    <phoneticPr fontId="13" type="noConversion"/>
  </si>
  <si>
    <r>
      <t>备注：1、报价有效期：</t>
    </r>
    <r>
      <rPr>
        <sz val="10"/>
        <rFont val="Times New Roman"/>
        <family val="1"/>
      </rPr>
      <t>1</t>
    </r>
    <r>
      <rPr>
        <sz val="10"/>
        <rFont val="宋体"/>
        <charset val="134"/>
      </rPr>
      <t>个月</t>
    </r>
  </si>
  <si>
    <t>钻孔</t>
    <phoneticPr fontId="13" type="noConversion"/>
  </si>
  <si>
    <t>北苑食堂二、三层应急照明、疏散指示更换</t>
    <phoneticPr fontId="13" type="noConversion"/>
  </si>
  <si>
    <t>安全出口疏散指示更换</t>
    <phoneticPr fontId="13" type="noConversion"/>
  </si>
  <si>
    <r>
      <t>KBG20</t>
    </r>
    <r>
      <rPr>
        <sz val="10"/>
        <rFont val="宋体"/>
        <charset val="134"/>
      </rPr>
      <t>线</t>
    </r>
    <r>
      <rPr>
        <sz val="10"/>
        <rFont val="宋体"/>
        <charset val="134"/>
      </rPr>
      <t>管</t>
    </r>
    <phoneticPr fontId="13" type="noConversion"/>
  </si>
  <si>
    <t>KBG20线管</t>
    <phoneticPr fontId="13" type="noConversion"/>
  </si>
  <si>
    <t>KBG32线管</t>
    <phoneticPr fontId="13" type="noConversion"/>
  </si>
  <si>
    <t>个</t>
    <phoneticPr fontId="13" type="noConversion"/>
  </si>
  <si>
    <t>钻孔20</t>
    <phoneticPr fontId="13" type="noConversion"/>
  </si>
  <si>
    <t>喷淋管道试水(漏点维修)</t>
    <phoneticPr fontId="13" type="noConversion"/>
  </si>
  <si>
    <t>注水装置不完善，不能排空气，含排气阀（如原吸水管道损坏，需开挖）</t>
    <phoneticPr fontId="13" type="noConversion"/>
  </si>
  <si>
    <t>水泵房积水坑开挖</t>
    <phoneticPr fontId="13" type="noConversion"/>
  </si>
  <si>
    <t>新增气体灭火控制盘</t>
    <phoneticPr fontId="13" type="noConversion"/>
  </si>
  <si>
    <t>水泵房不能排干净污水，需挖坑，位移。</t>
    <phoneticPr fontId="13" type="noConversion"/>
  </si>
  <si>
    <r>
      <rPr>
        <sz val="10"/>
        <rFont val="宋体"/>
        <charset val="134"/>
      </rPr>
      <t>长</t>
    </r>
    <r>
      <rPr>
        <sz val="10"/>
        <rFont val="Times New Roman"/>
        <family val="1"/>
      </rPr>
      <t>*</t>
    </r>
    <r>
      <rPr>
        <sz val="10"/>
        <rFont val="宋体"/>
        <charset val="134"/>
      </rPr>
      <t>高：</t>
    </r>
    <r>
      <rPr>
        <sz val="10"/>
        <rFont val="Times New Roman"/>
        <family val="1"/>
      </rPr>
      <t>1</t>
    </r>
    <r>
      <rPr>
        <sz val="10"/>
        <rFont val="Times New Roman"/>
        <family val="1"/>
      </rPr>
      <t>m*2.1m</t>
    </r>
    <phoneticPr fontId="13" type="noConversion"/>
  </si>
  <si>
    <t xml:space="preserve">     2、本次报价包括剔槽、挖沟、打洞、吊顶的拆卸、开检查孔以及上述相应的恢复等土建、装修费用。</t>
    <phoneticPr fontId="13" type="noConversion"/>
  </si>
  <si>
    <t xml:space="preserve">     3、如果喷淋原管道漏水，负责相应维修责任。</t>
    <phoneticPr fontId="13" type="noConversion"/>
  </si>
  <si>
    <t xml:space="preserve">     6、1楼消防设施设备不在本次整改范围内，由租赁方自行负责。（防火卷帘门需新增联动控制的烟、温感；喷淋系统末端试水装置需设置有效的排水设施）</t>
    <phoneticPr fontId="13" type="noConversion"/>
  </si>
  <si>
    <r>
      <t xml:space="preserve"> </t>
    </r>
    <r>
      <rPr>
        <sz val="10"/>
        <rFont val="Times New Roman"/>
        <family val="1"/>
      </rPr>
      <t xml:space="preserve">        7</t>
    </r>
    <r>
      <rPr>
        <sz val="10"/>
        <rFont val="宋体"/>
        <charset val="134"/>
      </rPr>
      <t xml:space="preserve">、投标产品选用国内主流品牌，达到国标
</t>
    </r>
    <phoneticPr fontId="13" type="noConversion"/>
  </si>
  <si>
    <t>长江师范学院学生宿舍消防整改内容</t>
    <phoneticPr fontId="13" type="noConversion"/>
  </si>
  <si>
    <t>消防整改内容(消防工程)</t>
    <phoneticPr fontId="13" type="noConversion"/>
  </si>
  <si>
    <t>消防整改内容(消防工程)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</si>
</sst>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charset val="134"/>
    </font>
    <font>
      <b/>
      <sz val="18"/>
      <name val="Times New Roman"/>
      <family val="1"/>
    </font>
    <font>
      <sz val="10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b/>
      <sz val="16"/>
      <name val="宋体"/>
      <charset val="134"/>
    </font>
    <font>
      <sz val="10"/>
      <color indexed="8"/>
      <name val="宋体"/>
      <charset val="134"/>
    </font>
    <font>
      <vertAlign val="superscript"/>
      <sz val="10"/>
      <color indexed="8"/>
      <name val="宋体"/>
      <charset val="134"/>
    </font>
    <font>
      <vertAlign val="superscript"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31" fontId="1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3"/>
  <sheetViews>
    <sheetView zoomScale="115" zoomScaleNormal="115" workbookViewId="0">
      <selection sqref="A1:F2"/>
    </sheetView>
  </sheetViews>
  <sheetFormatPr defaultRowHeight="18" customHeight="1"/>
  <cols>
    <col min="1" max="1" width="5.5" style="2" customWidth="1"/>
    <col min="2" max="2" width="37.125" style="1" customWidth="1"/>
    <col min="3" max="3" width="10.5" style="1" customWidth="1"/>
    <col min="4" max="4" width="8.625" style="2" customWidth="1"/>
    <col min="5" max="5" width="11.75" style="2" customWidth="1"/>
    <col min="6" max="6" width="33.75" style="1" customWidth="1"/>
    <col min="7" max="16384" width="9" style="1"/>
  </cols>
  <sheetData>
    <row r="1" spans="1:6" ht="18" customHeight="1">
      <c r="A1" s="63" t="s">
        <v>251</v>
      </c>
      <c r="B1" s="64"/>
      <c r="C1" s="64"/>
      <c r="D1" s="64"/>
      <c r="E1" s="64"/>
      <c r="F1" s="64"/>
    </row>
    <row r="2" spans="1:6" ht="12" customHeight="1">
      <c r="A2" s="64"/>
      <c r="B2" s="64"/>
      <c r="C2" s="64"/>
      <c r="D2" s="64"/>
      <c r="E2" s="64"/>
      <c r="F2" s="64"/>
    </row>
    <row r="3" spans="1:6" ht="25.5" customHeight="1">
      <c r="A3" s="62" t="s">
        <v>225</v>
      </c>
      <c r="B3" s="62"/>
      <c r="C3" s="62"/>
      <c r="D3" s="62"/>
      <c r="E3" s="62"/>
      <c r="F3" s="62"/>
    </row>
    <row r="4" spans="1:6" s="2" customFormat="1" ht="18" customHeight="1">
      <c r="A4" s="18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pans="1:6" s="2" customFormat="1" ht="16.5" customHeight="1">
      <c r="A5" s="65" t="s">
        <v>0</v>
      </c>
      <c r="B5" s="67" t="s">
        <v>8</v>
      </c>
      <c r="C5" s="68" t="s">
        <v>9</v>
      </c>
      <c r="D5" s="67" t="s">
        <v>10</v>
      </c>
      <c r="E5" s="69" t="s">
        <v>228</v>
      </c>
      <c r="F5" s="67" t="s">
        <v>11</v>
      </c>
    </row>
    <row r="6" spans="1:6" s="2" customFormat="1" ht="18" customHeight="1">
      <c r="A6" s="66"/>
      <c r="B6" s="67"/>
      <c r="C6" s="67"/>
      <c r="D6" s="67"/>
      <c r="E6" s="67"/>
      <c r="F6" s="67"/>
    </row>
    <row r="7" spans="1:6" s="2" customFormat="1" ht="18" customHeight="1">
      <c r="A7" s="20" t="s">
        <v>12</v>
      </c>
      <c r="B7" s="21" t="s">
        <v>13</v>
      </c>
      <c r="C7" s="7"/>
      <c r="D7" s="7"/>
      <c r="E7" s="7"/>
      <c r="F7" s="7"/>
    </row>
    <row r="8" spans="1:6" s="2" customFormat="1" ht="18" customHeight="1">
      <c r="A8" s="18">
        <v>1</v>
      </c>
      <c r="B8" s="22" t="s">
        <v>14</v>
      </c>
      <c r="C8" s="6"/>
      <c r="D8" s="6" t="s">
        <v>15</v>
      </c>
      <c r="E8" s="6">
        <v>1</v>
      </c>
      <c r="F8" s="6"/>
    </row>
    <row r="9" spans="1:6" s="2" customFormat="1" ht="18" customHeight="1">
      <c r="A9" s="18">
        <v>2</v>
      </c>
      <c r="B9" s="8" t="s">
        <v>16</v>
      </c>
      <c r="C9" s="9"/>
      <c r="D9" s="9" t="s">
        <v>17</v>
      </c>
      <c r="E9" s="6">
        <v>1</v>
      </c>
      <c r="F9" s="13"/>
    </row>
    <row r="10" spans="1:6" s="2" customFormat="1" ht="18" customHeight="1">
      <c r="A10" s="18">
        <v>3</v>
      </c>
      <c r="B10" s="8" t="s">
        <v>18</v>
      </c>
      <c r="C10" s="9"/>
      <c r="D10" s="9" t="s">
        <v>19</v>
      </c>
      <c r="E10" s="6">
        <v>1</v>
      </c>
      <c r="F10" s="13" t="s">
        <v>20</v>
      </c>
    </row>
    <row r="11" spans="1:6" s="2" customFormat="1" ht="18" customHeight="1">
      <c r="A11" s="18">
        <v>4</v>
      </c>
      <c r="B11" s="56" t="s">
        <v>243</v>
      </c>
      <c r="C11" s="6"/>
      <c r="D11" s="6" t="s">
        <v>15</v>
      </c>
      <c r="E11" s="6">
        <v>1</v>
      </c>
      <c r="F11" s="6"/>
    </row>
    <row r="12" spans="1:6" s="2" customFormat="1" ht="18" customHeight="1">
      <c r="A12" s="18">
        <v>5</v>
      </c>
      <c r="B12" s="8" t="s">
        <v>21</v>
      </c>
      <c r="C12" s="23"/>
      <c r="D12" s="9" t="s">
        <v>17</v>
      </c>
      <c r="E12" s="6">
        <v>1</v>
      </c>
      <c r="F12" s="13"/>
    </row>
    <row r="13" spans="1:6" s="2" customFormat="1" ht="18" customHeight="1">
      <c r="A13" s="18">
        <v>6</v>
      </c>
      <c r="B13" s="8" t="s">
        <v>22</v>
      </c>
      <c r="C13" s="23"/>
      <c r="D13" s="9" t="s">
        <v>23</v>
      </c>
      <c r="E13" s="6">
        <v>1</v>
      </c>
      <c r="F13" s="13"/>
    </row>
    <row r="14" spans="1:6" s="2" customFormat="1" ht="18" customHeight="1">
      <c r="A14" s="18">
        <v>7</v>
      </c>
      <c r="B14" s="14" t="s">
        <v>24</v>
      </c>
      <c r="C14" s="11"/>
      <c r="D14" s="6" t="s">
        <v>25</v>
      </c>
      <c r="E14" s="6">
        <v>200</v>
      </c>
      <c r="F14" s="24" t="s">
        <v>26</v>
      </c>
    </row>
    <row r="15" spans="1:6" s="2" customFormat="1" ht="18" customHeight="1">
      <c r="A15" s="18">
        <v>8</v>
      </c>
      <c r="B15" s="14" t="s">
        <v>27</v>
      </c>
      <c r="C15" s="11"/>
      <c r="D15" s="6" t="s">
        <v>25</v>
      </c>
      <c r="E15" s="6">
        <v>30</v>
      </c>
      <c r="F15" s="22"/>
    </row>
    <row r="16" spans="1:6" s="2" customFormat="1" ht="18" customHeight="1">
      <c r="A16" s="18">
        <v>9</v>
      </c>
      <c r="B16" s="14" t="s">
        <v>28</v>
      </c>
      <c r="C16" s="11"/>
      <c r="D16" s="9" t="s">
        <v>29</v>
      </c>
      <c r="E16" s="6">
        <v>100</v>
      </c>
      <c r="F16" s="24" t="s">
        <v>26</v>
      </c>
    </row>
    <row r="17" spans="1:6" s="2" customFormat="1" ht="18" customHeight="1">
      <c r="A17" s="18">
        <v>10</v>
      </c>
      <c r="B17" s="22" t="s">
        <v>30</v>
      </c>
      <c r="C17" s="6"/>
      <c r="D17" s="6" t="s">
        <v>15</v>
      </c>
      <c r="E17" s="6">
        <v>1</v>
      </c>
      <c r="F17" s="6"/>
    </row>
    <row r="18" spans="1:6" s="2" customFormat="1" ht="18" customHeight="1">
      <c r="A18" s="18">
        <v>11</v>
      </c>
      <c r="B18" s="24" t="s">
        <v>31</v>
      </c>
      <c r="C18" s="6"/>
      <c r="D18" s="6" t="s">
        <v>32</v>
      </c>
      <c r="E18" s="6">
        <v>1</v>
      </c>
      <c r="F18" s="22" t="s">
        <v>33</v>
      </c>
    </row>
    <row r="19" spans="1:6" s="2" customFormat="1" ht="18" customHeight="1">
      <c r="A19" s="20" t="s">
        <v>34</v>
      </c>
      <c r="B19" s="21" t="s">
        <v>35</v>
      </c>
      <c r="C19" s="7"/>
      <c r="D19" s="7"/>
      <c r="E19" s="7"/>
      <c r="F19" s="7"/>
    </row>
    <row r="20" spans="1:6" s="2" customFormat="1" ht="18" customHeight="1">
      <c r="A20" s="19">
        <v>1</v>
      </c>
      <c r="B20" s="24" t="s">
        <v>36</v>
      </c>
      <c r="C20" s="6"/>
      <c r="D20" s="9" t="s">
        <v>37</v>
      </c>
      <c r="E20" s="6">
        <v>2</v>
      </c>
      <c r="F20" s="56" t="s">
        <v>245</v>
      </c>
    </row>
    <row r="21" spans="1:6" s="2" customFormat="1" ht="18" customHeight="1">
      <c r="A21" s="19">
        <v>2</v>
      </c>
      <c r="B21" s="24" t="s">
        <v>38</v>
      </c>
      <c r="C21" s="6"/>
      <c r="D21" s="9" t="s">
        <v>23</v>
      </c>
      <c r="E21" s="6">
        <v>1</v>
      </c>
      <c r="F21" s="6"/>
    </row>
    <row r="22" spans="1:6" s="2" customFormat="1" ht="18" customHeight="1">
      <c r="A22" s="19">
        <v>3</v>
      </c>
      <c r="B22" s="24" t="s">
        <v>39</v>
      </c>
      <c r="C22" s="6"/>
      <c r="D22" s="9" t="s">
        <v>40</v>
      </c>
      <c r="E22" s="6">
        <v>2</v>
      </c>
      <c r="F22" s="6"/>
    </row>
    <row r="23" spans="1:6" s="2" customFormat="1" ht="18" customHeight="1">
      <c r="A23" s="19">
        <v>4</v>
      </c>
      <c r="B23" s="24" t="s">
        <v>41</v>
      </c>
      <c r="C23" s="6"/>
      <c r="D23" s="6" t="s">
        <v>15</v>
      </c>
      <c r="E23" s="6">
        <v>1</v>
      </c>
      <c r="F23" s="22"/>
    </row>
    <row r="24" spans="1:6" s="2" customFormat="1" ht="18" customHeight="1">
      <c r="A24" s="19">
        <v>5</v>
      </c>
      <c r="B24" s="8" t="s">
        <v>42</v>
      </c>
      <c r="C24" s="6"/>
      <c r="D24" s="9" t="s">
        <v>29</v>
      </c>
      <c r="E24" s="6">
        <v>140</v>
      </c>
      <c r="F24" s="6"/>
    </row>
    <row r="25" spans="1:6" s="2" customFormat="1" ht="18" customHeight="1">
      <c r="A25" s="19">
        <v>6</v>
      </c>
      <c r="B25" s="8" t="s">
        <v>43</v>
      </c>
      <c r="C25" s="11"/>
      <c r="D25" s="9" t="s">
        <v>29</v>
      </c>
      <c r="E25" s="12">
        <v>100</v>
      </c>
      <c r="F25" s="6"/>
    </row>
    <row r="26" spans="1:6" s="2" customFormat="1" ht="18" customHeight="1">
      <c r="A26" s="19">
        <v>7</v>
      </c>
      <c r="B26" s="56" t="s">
        <v>236</v>
      </c>
      <c r="C26" s="6"/>
      <c r="D26" s="9" t="s">
        <v>29</v>
      </c>
      <c r="E26" s="6">
        <v>120</v>
      </c>
      <c r="F26" s="6"/>
    </row>
    <row r="27" spans="1:6" s="2" customFormat="1" ht="18" customHeight="1">
      <c r="A27" s="19">
        <v>8</v>
      </c>
      <c r="B27" s="24" t="s">
        <v>44</v>
      </c>
      <c r="C27" s="6"/>
      <c r="D27" s="9" t="s">
        <v>23</v>
      </c>
      <c r="E27" s="6">
        <v>1</v>
      </c>
      <c r="F27" s="6"/>
    </row>
    <row r="28" spans="1:6" s="2" customFormat="1" ht="21" customHeight="1">
      <c r="A28" s="19">
        <v>9</v>
      </c>
      <c r="B28" s="55" t="s">
        <v>242</v>
      </c>
      <c r="C28" s="6"/>
      <c r="D28" s="53" t="s">
        <v>226</v>
      </c>
      <c r="E28" s="54">
        <f>0.8*0.8*0.8</f>
        <v>0.51200000000000012</v>
      </c>
      <c r="F28" s="55" t="s">
        <v>244</v>
      </c>
    </row>
    <row r="29" spans="1:6" s="2" customFormat="1" ht="29.25" customHeight="1">
      <c r="A29" s="19">
        <v>10</v>
      </c>
      <c r="B29" s="24" t="s">
        <v>46</v>
      </c>
      <c r="C29" s="6"/>
      <c r="D29" s="6" t="s">
        <v>45</v>
      </c>
      <c r="E29" s="6">
        <v>1</v>
      </c>
      <c r="F29" s="55" t="s">
        <v>241</v>
      </c>
    </row>
    <row r="30" spans="1:6" s="2" customFormat="1" ht="18" customHeight="1">
      <c r="A30" s="19">
        <v>11</v>
      </c>
      <c r="B30" s="24" t="s">
        <v>47</v>
      </c>
      <c r="C30" s="6"/>
      <c r="D30" s="9" t="s">
        <v>40</v>
      </c>
      <c r="E30" s="6">
        <v>4</v>
      </c>
      <c r="F30" s="24"/>
    </row>
    <row r="31" spans="1:6" s="2" customFormat="1" ht="26.1" customHeight="1">
      <c r="A31" s="19">
        <v>12</v>
      </c>
      <c r="B31" s="24" t="s">
        <v>48</v>
      </c>
      <c r="C31" s="6"/>
      <c r="D31" s="9" t="s">
        <v>23</v>
      </c>
      <c r="E31" s="6">
        <v>1</v>
      </c>
      <c r="F31" s="25" t="s">
        <v>49</v>
      </c>
    </row>
    <row r="32" spans="1:6" s="2" customFormat="1" ht="18" customHeight="1">
      <c r="A32" s="19">
        <v>13</v>
      </c>
      <c r="B32" s="22" t="s">
        <v>50</v>
      </c>
      <c r="C32" s="6"/>
      <c r="D32" s="6" t="s">
        <v>15</v>
      </c>
      <c r="E32" s="6">
        <v>1</v>
      </c>
      <c r="F32" s="22"/>
    </row>
    <row r="33" spans="1:256" s="2" customFormat="1" ht="18" customHeight="1">
      <c r="A33" s="19">
        <v>14</v>
      </c>
      <c r="B33" s="24" t="s">
        <v>51</v>
      </c>
      <c r="C33" s="6"/>
      <c r="D33" s="6" t="s">
        <v>15</v>
      </c>
      <c r="E33" s="6">
        <v>3</v>
      </c>
      <c r="F33" s="6"/>
    </row>
    <row r="34" spans="1:256" s="2" customFormat="1" ht="18" customHeight="1">
      <c r="A34" s="19">
        <v>15</v>
      </c>
      <c r="B34" s="22" t="s">
        <v>52</v>
      </c>
      <c r="C34" s="6"/>
      <c r="D34" s="6" t="s">
        <v>15</v>
      </c>
      <c r="E34" s="6">
        <v>3</v>
      </c>
      <c r="F34" s="6"/>
    </row>
    <row r="35" spans="1:256" s="2" customFormat="1" ht="18" customHeight="1">
      <c r="A35" s="19">
        <v>16</v>
      </c>
      <c r="B35" s="22" t="s">
        <v>53</v>
      </c>
      <c r="C35" s="6"/>
      <c r="D35" s="6" t="s">
        <v>15</v>
      </c>
      <c r="E35" s="6">
        <v>1</v>
      </c>
      <c r="F35" s="6"/>
    </row>
    <row r="36" spans="1:256" s="2" customFormat="1" ht="18" customHeight="1">
      <c r="A36" s="19">
        <v>17</v>
      </c>
      <c r="B36" s="56" t="s">
        <v>239</v>
      </c>
      <c r="C36" s="6"/>
      <c r="D36" s="6" t="s">
        <v>15</v>
      </c>
      <c r="E36" s="6">
        <v>1</v>
      </c>
      <c r="F36" s="22"/>
    </row>
    <row r="37" spans="1:256" s="2" customFormat="1" ht="18.75" customHeight="1">
      <c r="A37" s="19">
        <v>18</v>
      </c>
      <c r="B37" s="24" t="s">
        <v>54</v>
      </c>
      <c r="C37" s="6"/>
      <c r="D37" s="9" t="s">
        <v>23</v>
      </c>
      <c r="E37" s="6">
        <v>1</v>
      </c>
      <c r="F37" s="55" t="s">
        <v>240</v>
      </c>
    </row>
    <row r="38" spans="1:256" s="2" customFormat="1" ht="18" customHeight="1">
      <c r="A38" s="26" t="s">
        <v>55</v>
      </c>
      <c r="B38" s="21" t="s">
        <v>56</v>
      </c>
      <c r="C38" s="7"/>
      <c r="D38" s="7"/>
      <c r="E38" s="7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s="2" customFormat="1" ht="18" customHeight="1">
      <c r="A39" s="18">
        <v>1</v>
      </c>
      <c r="B39" s="8" t="s">
        <v>57</v>
      </c>
      <c r="C39" s="11"/>
      <c r="D39" s="9" t="s">
        <v>23</v>
      </c>
      <c r="E39" s="12">
        <v>4</v>
      </c>
      <c r="F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s="2" customFormat="1" ht="18" customHeight="1">
      <c r="A40" s="18">
        <v>2</v>
      </c>
      <c r="B40" s="8" t="s">
        <v>58</v>
      </c>
      <c r="C40" s="11"/>
      <c r="D40" s="9" t="s">
        <v>23</v>
      </c>
      <c r="E40" s="12">
        <v>4</v>
      </c>
      <c r="F40" s="1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" customFormat="1" ht="18" customHeight="1">
      <c r="A41" s="26" t="s">
        <v>60</v>
      </c>
      <c r="B41" s="10" t="s">
        <v>61</v>
      </c>
      <c r="C41" s="27"/>
      <c r="D41" s="28"/>
      <c r="E41" s="29"/>
      <c r="F41" s="31"/>
    </row>
    <row r="42" spans="1:256" s="2" customFormat="1" ht="18" customHeight="1">
      <c r="A42" s="18">
        <v>1</v>
      </c>
      <c r="B42" s="8" t="s">
        <v>62</v>
      </c>
      <c r="C42" s="23"/>
      <c r="D42" s="9" t="s">
        <v>40</v>
      </c>
      <c r="E42" s="12">
        <v>100</v>
      </c>
      <c r="F42" s="13" t="s">
        <v>63</v>
      </c>
    </row>
    <row r="43" spans="1:256" s="2" customFormat="1" ht="18" customHeight="1">
      <c r="A43" s="18">
        <v>2</v>
      </c>
      <c r="B43" s="8" t="s">
        <v>64</v>
      </c>
      <c r="C43" s="23"/>
      <c r="D43" s="9" t="s">
        <v>40</v>
      </c>
      <c r="E43" s="12">
        <v>10</v>
      </c>
      <c r="F43" s="13" t="s">
        <v>63</v>
      </c>
    </row>
    <row r="44" spans="1:256" s="2" customFormat="1" ht="18" customHeight="1">
      <c r="A44" s="18">
        <v>3</v>
      </c>
      <c r="B44" s="8" t="s">
        <v>65</v>
      </c>
      <c r="C44" s="23"/>
      <c r="D44" s="9" t="s">
        <v>40</v>
      </c>
      <c r="E44" s="12">
        <v>10</v>
      </c>
      <c r="F44" s="13" t="s">
        <v>63</v>
      </c>
    </row>
    <row r="45" spans="1:256" s="2" customFormat="1" ht="18" customHeight="1">
      <c r="A45" s="18">
        <v>4</v>
      </c>
      <c r="B45" s="8" t="s">
        <v>66</v>
      </c>
      <c r="C45" s="23"/>
      <c r="D45" s="9" t="s">
        <v>40</v>
      </c>
      <c r="E45" s="12">
        <v>5</v>
      </c>
      <c r="F45" s="13" t="s">
        <v>63</v>
      </c>
    </row>
    <row r="46" spans="1:256" s="2" customFormat="1" ht="18" customHeight="1">
      <c r="A46" s="18">
        <v>5</v>
      </c>
      <c r="B46" s="8" t="s">
        <v>67</v>
      </c>
      <c r="C46" s="23"/>
      <c r="D46" s="9" t="s">
        <v>40</v>
      </c>
      <c r="E46" s="12">
        <v>5</v>
      </c>
      <c r="F46" s="13" t="s">
        <v>63</v>
      </c>
    </row>
    <row r="47" spans="1:256" s="2" customFormat="1" ht="18" customHeight="1">
      <c r="A47" s="18">
        <v>6</v>
      </c>
      <c r="B47" s="8" t="s">
        <v>70</v>
      </c>
      <c r="C47" s="11"/>
      <c r="D47" s="9" t="s">
        <v>40</v>
      </c>
      <c r="E47" s="12">
        <v>52</v>
      </c>
      <c r="F47" s="13" t="s">
        <v>71</v>
      </c>
    </row>
    <row r="48" spans="1:256" s="2" customFormat="1" ht="18" customHeight="1">
      <c r="A48" s="18">
        <v>7</v>
      </c>
      <c r="B48" s="8" t="s">
        <v>72</v>
      </c>
      <c r="C48" s="11"/>
      <c r="D48" s="9" t="s">
        <v>40</v>
      </c>
      <c r="E48" s="12">
        <v>15</v>
      </c>
      <c r="F48" s="6"/>
    </row>
    <row r="49" spans="1:6" s="2" customFormat="1" ht="18" customHeight="1">
      <c r="A49" s="18">
        <v>8</v>
      </c>
      <c r="B49" s="14" t="s">
        <v>73</v>
      </c>
      <c r="C49" s="11"/>
      <c r="D49" s="6" t="s">
        <v>25</v>
      </c>
      <c r="E49" s="6">
        <v>200</v>
      </c>
      <c r="F49" s="13"/>
    </row>
    <row r="50" spans="1:6" s="2" customFormat="1" ht="18" customHeight="1">
      <c r="A50" s="18">
        <v>9</v>
      </c>
      <c r="B50" s="14" t="s">
        <v>74</v>
      </c>
      <c r="C50" s="11"/>
      <c r="D50" s="6" t="s">
        <v>25</v>
      </c>
      <c r="E50" s="6">
        <v>180</v>
      </c>
      <c r="F50" s="13"/>
    </row>
    <row r="51" spans="1:6" s="2" customFormat="1" ht="18" customHeight="1">
      <c r="A51" s="18">
        <v>10</v>
      </c>
      <c r="B51" s="14" t="s">
        <v>235</v>
      </c>
      <c r="C51" s="11"/>
      <c r="D51" s="6" t="s">
        <v>25</v>
      </c>
      <c r="E51" s="6">
        <v>120</v>
      </c>
      <c r="F51" s="13"/>
    </row>
    <row r="52" spans="1:6" s="2" customFormat="1" ht="18" customHeight="1">
      <c r="A52" s="18">
        <v>11</v>
      </c>
      <c r="B52" s="8" t="s">
        <v>57</v>
      </c>
      <c r="C52" s="11"/>
      <c r="D52" s="53" t="s">
        <v>238</v>
      </c>
      <c r="E52" s="12">
        <v>4</v>
      </c>
      <c r="F52" s="13" t="s">
        <v>75</v>
      </c>
    </row>
    <row r="53" spans="1:6" s="2" customFormat="1" ht="18" customHeight="1">
      <c r="A53" s="18">
        <v>12</v>
      </c>
      <c r="B53" s="8" t="s">
        <v>58</v>
      </c>
      <c r="C53" s="11"/>
      <c r="D53" s="9" t="s">
        <v>23</v>
      </c>
      <c r="E53" s="12">
        <v>3</v>
      </c>
      <c r="F53" s="13"/>
    </row>
    <row r="54" spans="1:6" s="2" customFormat="1" ht="18" customHeight="1">
      <c r="A54" s="18">
        <v>13</v>
      </c>
      <c r="B54" s="8" t="s">
        <v>76</v>
      </c>
      <c r="C54" s="11"/>
      <c r="D54" s="9" t="s">
        <v>23</v>
      </c>
      <c r="E54" s="12">
        <v>1</v>
      </c>
      <c r="F54" s="13" t="s">
        <v>77</v>
      </c>
    </row>
    <row r="55" spans="1:6" s="2" customFormat="1" ht="18" customHeight="1">
      <c r="A55" s="26" t="s">
        <v>78</v>
      </c>
      <c r="B55" s="10" t="s">
        <v>79</v>
      </c>
      <c r="C55" s="30"/>
      <c r="D55" s="28"/>
      <c r="E55" s="7"/>
      <c r="F55" s="31"/>
    </row>
    <row r="56" spans="1:6" s="2" customFormat="1" ht="18" customHeight="1">
      <c r="A56" s="18">
        <v>1</v>
      </c>
      <c r="B56" s="8" t="s">
        <v>80</v>
      </c>
      <c r="C56" s="23"/>
      <c r="D56" s="9" t="s">
        <v>40</v>
      </c>
      <c r="E56" s="6">
        <f>150</f>
        <v>150</v>
      </c>
      <c r="F56" s="55" t="s">
        <v>227</v>
      </c>
    </row>
    <row r="57" spans="1:6" s="2" customFormat="1" ht="18" customHeight="1">
      <c r="A57" s="18">
        <v>2</v>
      </c>
      <c r="B57" s="8" t="s">
        <v>68</v>
      </c>
      <c r="C57" s="11"/>
      <c r="D57" s="9" t="s">
        <v>69</v>
      </c>
      <c r="E57" s="12">
        <v>1</v>
      </c>
      <c r="F57" s="13"/>
    </row>
    <row r="58" spans="1:6" s="2" customFormat="1" ht="18" customHeight="1">
      <c r="A58" s="18">
        <v>3</v>
      </c>
      <c r="B58" s="14" t="s">
        <v>73</v>
      </c>
      <c r="C58" s="11"/>
      <c r="D58" s="6" t="s">
        <v>25</v>
      </c>
      <c r="E58" s="6">
        <v>100</v>
      </c>
      <c r="F58" s="13"/>
    </row>
    <row r="59" spans="1:6" s="2" customFormat="1" ht="18" customHeight="1">
      <c r="A59" s="18">
        <v>4</v>
      </c>
      <c r="B59" s="14" t="s">
        <v>235</v>
      </c>
      <c r="C59" s="11"/>
      <c r="D59" s="6" t="s">
        <v>25</v>
      </c>
      <c r="E59" s="6">
        <v>60</v>
      </c>
      <c r="F59" s="13"/>
    </row>
    <row r="60" spans="1:6" s="2" customFormat="1" ht="18" customHeight="1">
      <c r="A60" s="20" t="s">
        <v>81</v>
      </c>
      <c r="B60" s="21" t="s">
        <v>82</v>
      </c>
      <c r="C60" s="7"/>
      <c r="D60" s="7"/>
      <c r="E60" s="7"/>
      <c r="F60" s="7"/>
    </row>
    <row r="61" spans="1:6" s="2" customFormat="1" ht="18" customHeight="1">
      <c r="A61" s="19">
        <v>1</v>
      </c>
      <c r="B61" s="24" t="s">
        <v>83</v>
      </c>
      <c r="C61" s="6"/>
      <c r="D61" s="9" t="s">
        <v>40</v>
      </c>
      <c r="E61" s="6">
        <v>10</v>
      </c>
      <c r="F61" s="6"/>
    </row>
    <row r="62" spans="1:6" s="2" customFormat="1" ht="18" customHeight="1">
      <c r="A62" s="19">
        <v>2</v>
      </c>
      <c r="B62" s="22" t="s">
        <v>84</v>
      </c>
      <c r="C62" s="6"/>
      <c r="D62" s="9" t="s">
        <v>29</v>
      </c>
      <c r="E62" s="6">
        <v>41</v>
      </c>
      <c r="F62" s="6"/>
    </row>
    <row r="63" spans="1:6" s="2" customFormat="1" ht="18" customHeight="1">
      <c r="A63" s="19">
        <v>3</v>
      </c>
      <c r="B63" s="22" t="s">
        <v>85</v>
      </c>
      <c r="C63" s="6"/>
      <c r="D63" s="9" t="s">
        <v>29</v>
      </c>
      <c r="E63" s="6">
        <v>12</v>
      </c>
      <c r="F63" s="6"/>
    </row>
    <row r="64" spans="1:6" s="2" customFormat="1" ht="18" customHeight="1">
      <c r="A64" s="19">
        <v>4</v>
      </c>
      <c r="B64" s="22" t="s">
        <v>86</v>
      </c>
      <c r="C64" s="6"/>
      <c r="D64" s="9" t="s">
        <v>29</v>
      </c>
      <c r="E64" s="6">
        <v>8</v>
      </c>
      <c r="F64" s="6"/>
    </row>
    <row r="65" spans="1:6" s="2" customFormat="1" ht="18" customHeight="1">
      <c r="A65" s="19">
        <v>5</v>
      </c>
      <c r="B65" s="22" t="s">
        <v>87</v>
      </c>
      <c r="C65" s="6"/>
      <c r="D65" s="9" t="s">
        <v>29</v>
      </c>
      <c r="E65" s="6">
        <v>6</v>
      </c>
      <c r="F65" s="6"/>
    </row>
    <row r="66" spans="1:6" s="2" customFormat="1" ht="18" customHeight="1">
      <c r="A66" s="19">
        <v>6</v>
      </c>
      <c r="B66" s="24" t="s">
        <v>88</v>
      </c>
      <c r="C66" s="6"/>
      <c r="D66" s="9" t="s">
        <v>23</v>
      </c>
      <c r="E66" s="6">
        <v>1</v>
      </c>
      <c r="F66" s="6"/>
    </row>
    <row r="67" spans="1:6" s="2" customFormat="1" ht="18" customHeight="1">
      <c r="A67" s="19">
        <v>7</v>
      </c>
      <c r="B67" s="24" t="s">
        <v>44</v>
      </c>
      <c r="C67" s="6"/>
      <c r="D67" s="9" t="s">
        <v>23</v>
      </c>
      <c r="E67" s="6">
        <v>1</v>
      </c>
      <c r="F67" s="6"/>
    </row>
    <row r="68" spans="1:6" s="2" customFormat="1" ht="18" customHeight="1">
      <c r="A68" s="20" t="s">
        <v>89</v>
      </c>
      <c r="B68" s="57" t="s">
        <v>233</v>
      </c>
      <c r="C68" s="7"/>
      <c r="D68" s="7"/>
      <c r="E68" s="7"/>
      <c r="F68" s="7"/>
    </row>
    <row r="69" spans="1:6" s="2" customFormat="1" ht="18" customHeight="1">
      <c r="A69" s="18">
        <v>1</v>
      </c>
      <c r="B69" s="14" t="s">
        <v>74</v>
      </c>
      <c r="C69" s="11"/>
      <c r="D69" s="6" t="s">
        <v>25</v>
      </c>
      <c r="E69" s="6">
        <v>1500</v>
      </c>
      <c r="F69" s="13"/>
    </row>
    <row r="70" spans="1:6" s="2" customFormat="1" ht="18" customHeight="1">
      <c r="A70" s="18">
        <v>2</v>
      </c>
      <c r="B70" s="14" t="s">
        <v>235</v>
      </c>
      <c r="C70" s="11"/>
      <c r="D70" s="6" t="s">
        <v>25</v>
      </c>
      <c r="E70" s="6">
        <v>420</v>
      </c>
      <c r="F70" s="13"/>
    </row>
    <row r="71" spans="1:6" s="2" customFormat="1" ht="18" customHeight="1">
      <c r="A71" s="18">
        <v>3</v>
      </c>
      <c r="B71" s="8" t="s">
        <v>90</v>
      </c>
      <c r="C71" s="11"/>
      <c r="D71" s="9" t="s">
        <v>40</v>
      </c>
      <c r="E71" s="12">
        <v>28</v>
      </c>
      <c r="F71" s="13"/>
    </row>
    <row r="72" spans="1:6" s="2" customFormat="1" ht="18" customHeight="1">
      <c r="A72" s="18">
        <v>4</v>
      </c>
      <c r="B72" s="8" t="s">
        <v>91</v>
      </c>
      <c r="C72" s="11"/>
      <c r="D72" s="9" t="s">
        <v>40</v>
      </c>
      <c r="E72" s="12">
        <f>35</f>
        <v>35</v>
      </c>
      <c r="F72" s="13"/>
    </row>
    <row r="73" spans="1:6" s="2" customFormat="1" ht="18" customHeight="1">
      <c r="A73" s="18">
        <v>5</v>
      </c>
      <c r="B73" s="56" t="s">
        <v>234</v>
      </c>
      <c r="C73" s="11"/>
      <c r="D73" s="9" t="s">
        <v>40</v>
      </c>
      <c r="E73" s="12">
        <v>16</v>
      </c>
      <c r="F73" s="13"/>
    </row>
    <row r="74" spans="1:6" s="2" customFormat="1" ht="18" customHeight="1">
      <c r="A74" s="18">
        <v>6</v>
      </c>
      <c r="B74" s="24" t="s">
        <v>44</v>
      </c>
      <c r="C74" s="6"/>
      <c r="D74" s="9" t="s">
        <v>23</v>
      </c>
      <c r="E74" s="6">
        <v>1</v>
      </c>
      <c r="F74" s="6"/>
    </row>
    <row r="75" spans="1:6" s="2" customFormat="1" ht="29.1" customHeight="1">
      <c r="A75" s="18">
        <v>7</v>
      </c>
      <c r="B75" s="24" t="s">
        <v>92</v>
      </c>
      <c r="C75" s="6"/>
      <c r="D75" s="9" t="s">
        <v>37</v>
      </c>
      <c r="E75" s="6">
        <v>8</v>
      </c>
      <c r="F75" s="25" t="s">
        <v>93</v>
      </c>
    </row>
    <row r="76" spans="1:6" s="2" customFormat="1" ht="18" customHeight="1">
      <c r="A76" s="20" t="s">
        <v>94</v>
      </c>
      <c r="B76" s="21" t="s">
        <v>95</v>
      </c>
      <c r="C76" s="7"/>
      <c r="D76" s="7"/>
      <c r="E76" s="7"/>
      <c r="F76" s="7"/>
    </row>
    <row r="77" spans="1:6" s="2" customFormat="1" ht="30.95" customHeight="1">
      <c r="A77" s="19">
        <v>1</v>
      </c>
      <c r="B77" s="25" t="s">
        <v>96</v>
      </c>
      <c r="C77" s="9"/>
      <c r="D77" s="9" t="s">
        <v>19</v>
      </c>
      <c r="E77" s="6">
        <v>2</v>
      </c>
      <c r="F77" s="6"/>
    </row>
    <row r="78" spans="1:6" s="2" customFormat="1" ht="18" customHeight="1">
      <c r="A78" s="19">
        <v>2</v>
      </c>
      <c r="B78" s="24" t="s">
        <v>97</v>
      </c>
      <c r="C78" s="9"/>
      <c r="D78" s="9" t="s">
        <v>98</v>
      </c>
      <c r="E78" s="6">
        <v>1</v>
      </c>
      <c r="F78" s="6"/>
    </row>
    <row r="79" spans="1:6" s="2" customFormat="1" ht="18" customHeight="1">
      <c r="A79" s="19">
        <v>3</v>
      </c>
      <c r="B79" s="24" t="s">
        <v>99</v>
      </c>
      <c r="C79" s="9"/>
      <c r="D79" s="9" t="s">
        <v>29</v>
      </c>
      <c r="E79" s="6">
        <v>30</v>
      </c>
      <c r="F79" s="6"/>
    </row>
    <row r="80" spans="1:6" s="2" customFormat="1" ht="18" customHeight="1">
      <c r="A80" s="19">
        <v>4</v>
      </c>
      <c r="B80" s="24" t="s">
        <v>100</v>
      </c>
      <c r="C80" s="9"/>
      <c r="D80" s="9" t="s">
        <v>29</v>
      </c>
      <c r="E80" s="6">
        <v>45</v>
      </c>
      <c r="F80" s="6"/>
    </row>
    <row r="81" spans="1:6" s="2" customFormat="1" ht="18" customHeight="1">
      <c r="A81" s="19">
        <v>5</v>
      </c>
      <c r="B81" s="8" t="s">
        <v>101</v>
      </c>
      <c r="C81" s="9"/>
      <c r="D81" s="9" t="s">
        <v>40</v>
      </c>
      <c r="E81" s="6">
        <v>2</v>
      </c>
      <c r="F81" s="13"/>
    </row>
    <row r="82" spans="1:6" s="2" customFormat="1" ht="18" customHeight="1">
      <c r="A82" s="19">
        <v>6</v>
      </c>
      <c r="B82" s="8" t="s">
        <v>102</v>
      </c>
      <c r="C82" s="9"/>
      <c r="D82" s="9" t="s">
        <v>40</v>
      </c>
      <c r="E82" s="6">
        <v>2</v>
      </c>
      <c r="F82" s="13"/>
    </row>
    <row r="83" spans="1:6" s="2" customFormat="1" ht="18" customHeight="1">
      <c r="A83" s="19">
        <v>7</v>
      </c>
      <c r="B83" s="8" t="s">
        <v>103</v>
      </c>
      <c r="C83" s="9"/>
      <c r="D83" s="9" t="s">
        <v>40</v>
      </c>
      <c r="E83" s="6">
        <v>2</v>
      </c>
      <c r="F83" s="13"/>
    </row>
    <row r="84" spans="1:6" s="2" customFormat="1" ht="18" customHeight="1">
      <c r="A84" s="19">
        <v>8</v>
      </c>
      <c r="B84" s="8" t="s">
        <v>104</v>
      </c>
      <c r="C84" s="9"/>
      <c r="D84" s="9" t="s">
        <v>40</v>
      </c>
      <c r="E84" s="6">
        <v>2</v>
      </c>
      <c r="F84" s="13"/>
    </row>
    <row r="85" spans="1:6" s="2" customFormat="1" ht="18" customHeight="1">
      <c r="A85" s="19">
        <v>9</v>
      </c>
      <c r="B85" s="8" t="s">
        <v>105</v>
      </c>
      <c r="C85" s="9"/>
      <c r="D85" s="9" t="s">
        <v>40</v>
      </c>
      <c r="E85" s="6">
        <v>4</v>
      </c>
      <c r="F85" s="13"/>
    </row>
    <row r="86" spans="1:6" s="2" customFormat="1" ht="18" customHeight="1">
      <c r="A86" s="19">
        <v>10</v>
      </c>
      <c r="B86" s="8" t="s">
        <v>106</v>
      </c>
      <c r="C86" s="9"/>
      <c r="D86" s="9" t="s">
        <v>107</v>
      </c>
      <c r="E86" s="6">
        <v>2</v>
      </c>
      <c r="F86" s="13"/>
    </row>
    <row r="87" spans="1:6" s="2" customFormat="1" ht="18" customHeight="1">
      <c r="A87" s="19">
        <v>11</v>
      </c>
      <c r="B87" s="8" t="s">
        <v>42</v>
      </c>
      <c r="C87" s="9"/>
      <c r="D87" s="9" t="s">
        <v>29</v>
      </c>
      <c r="E87" s="6">
        <v>200</v>
      </c>
      <c r="F87" s="13"/>
    </row>
    <row r="88" spans="1:6" s="2" customFormat="1" ht="18" customHeight="1">
      <c r="A88" s="19">
        <v>12</v>
      </c>
      <c r="B88" s="8" t="s">
        <v>108</v>
      </c>
      <c r="C88" s="9"/>
      <c r="D88" s="9" t="s">
        <v>29</v>
      </c>
      <c r="E88" s="6">
        <v>200</v>
      </c>
      <c r="F88" s="13"/>
    </row>
    <row r="89" spans="1:6" s="2" customFormat="1" ht="18" customHeight="1">
      <c r="A89" s="19">
        <v>13</v>
      </c>
      <c r="B89" s="56" t="s">
        <v>236</v>
      </c>
      <c r="C89" s="9"/>
      <c r="D89" s="9" t="s">
        <v>29</v>
      </c>
      <c r="E89" s="6">
        <v>200</v>
      </c>
      <c r="F89" s="13"/>
    </row>
    <row r="90" spans="1:6" s="2" customFormat="1" ht="18" customHeight="1">
      <c r="A90" s="19">
        <v>14</v>
      </c>
      <c r="B90" s="56" t="s">
        <v>237</v>
      </c>
      <c r="C90" s="9"/>
      <c r="D90" s="9" t="s">
        <v>29</v>
      </c>
      <c r="E90" s="6">
        <v>200</v>
      </c>
      <c r="F90" s="13"/>
    </row>
    <row r="91" spans="1:6" s="2" customFormat="1" ht="18" customHeight="1">
      <c r="A91" s="19">
        <v>15</v>
      </c>
      <c r="B91" s="8" t="s">
        <v>109</v>
      </c>
      <c r="C91" s="23"/>
      <c r="D91" s="9" t="s">
        <v>110</v>
      </c>
      <c r="E91" s="6">
        <v>30</v>
      </c>
      <c r="F91" s="13"/>
    </row>
    <row r="92" spans="1:6" s="2" customFormat="1" ht="18" customHeight="1">
      <c r="A92" s="19">
        <v>16</v>
      </c>
      <c r="B92" s="8" t="s">
        <v>44</v>
      </c>
      <c r="C92" s="11"/>
      <c r="D92" s="9" t="s">
        <v>111</v>
      </c>
      <c r="E92" s="6">
        <v>1</v>
      </c>
      <c r="F92" s="24"/>
    </row>
    <row r="93" spans="1:6" s="2" customFormat="1" ht="18" customHeight="1">
      <c r="A93" s="20" t="s">
        <v>112</v>
      </c>
      <c r="B93" s="21" t="s">
        <v>113</v>
      </c>
      <c r="C93" s="7"/>
      <c r="D93" s="7"/>
      <c r="E93" s="7"/>
      <c r="F93" s="7"/>
    </row>
    <row r="94" spans="1:6" s="2" customFormat="1" ht="18" customHeight="1">
      <c r="A94" s="19">
        <v>1</v>
      </c>
      <c r="B94" s="24" t="s">
        <v>114</v>
      </c>
      <c r="C94" s="6"/>
      <c r="D94" s="9" t="s">
        <v>23</v>
      </c>
      <c r="E94" s="6">
        <v>1</v>
      </c>
      <c r="F94" s="6"/>
    </row>
    <row r="95" spans="1:6" s="2" customFormat="1" ht="18" customHeight="1">
      <c r="A95" s="19">
        <v>2</v>
      </c>
      <c r="B95" s="22" t="s">
        <v>115</v>
      </c>
      <c r="C95" s="6"/>
      <c r="D95" s="9" t="s">
        <v>29</v>
      </c>
      <c r="E95" s="6">
        <v>30</v>
      </c>
      <c r="F95" s="6"/>
    </row>
    <row r="96" spans="1:6" s="2" customFormat="1" ht="18" customHeight="1">
      <c r="A96" s="19">
        <v>3</v>
      </c>
      <c r="B96" s="22" t="s">
        <v>116</v>
      </c>
      <c r="C96" s="6"/>
      <c r="D96" s="9" t="s">
        <v>40</v>
      </c>
      <c r="E96" s="6">
        <v>6</v>
      </c>
      <c r="F96" s="6"/>
    </row>
    <row r="97" spans="1:256" s="2" customFormat="1" ht="18" customHeight="1">
      <c r="A97" s="19">
        <v>4</v>
      </c>
      <c r="B97" s="22" t="s">
        <v>117</v>
      </c>
      <c r="C97" s="6"/>
      <c r="D97" s="9" t="s">
        <v>40</v>
      </c>
      <c r="E97" s="6">
        <v>3</v>
      </c>
      <c r="F97" s="6"/>
    </row>
    <row r="98" spans="1:256" s="2" customFormat="1" ht="18" customHeight="1">
      <c r="A98" s="19">
        <v>5</v>
      </c>
      <c r="B98" s="24" t="s">
        <v>44</v>
      </c>
      <c r="C98" s="6"/>
      <c r="D98" s="9" t="s">
        <v>23</v>
      </c>
      <c r="E98" s="6">
        <v>1</v>
      </c>
      <c r="F98" s="6"/>
    </row>
    <row r="99" spans="1:256" s="2" customFormat="1" ht="18" customHeight="1">
      <c r="A99" s="19">
        <v>6</v>
      </c>
      <c r="B99" s="56" t="s">
        <v>232</v>
      </c>
      <c r="C99" s="6"/>
      <c r="D99" s="9" t="s">
        <v>118</v>
      </c>
      <c r="E99" s="6">
        <v>4</v>
      </c>
      <c r="F99" s="6"/>
    </row>
    <row r="100" spans="1:256" ht="18" customHeight="1">
      <c r="A100" s="1"/>
      <c r="C100" s="2"/>
      <c r="E100" s="5"/>
    </row>
    <row r="101" spans="1:256" s="4" customFormat="1" ht="18" customHeight="1">
      <c r="A101" s="60" t="s">
        <v>231</v>
      </c>
      <c r="B101" s="61"/>
      <c r="C101" s="61"/>
      <c r="D101" s="61"/>
      <c r="E101" s="61"/>
      <c r="F101" s="61"/>
    </row>
    <row r="102" spans="1:256" s="4" customFormat="1" ht="18" customHeight="1">
      <c r="A102" s="59" t="s">
        <v>246</v>
      </c>
      <c r="B102" s="59"/>
      <c r="C102" s="59"/>
      <c r="D102" s="59"/>
      <c r="E102" s="59"/>
      <c r="F102" s="59"/>
    </row>
    <row r="103" spans="1:256" s="4" customFormat="1" ht="18" customHeight="1">
      <c r="A103" s="59" t="s">
        <v>247</v>
      </c>
      <c r="B103" s="59"/>
      <c r="C103" s="59"/>
      <c r="D103" s="59"/>
      <c r="E103" s="59"/>
      <c r="F103" s="5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</row>
    <row r="104" spans="1:256" s="4" customFormat="1" ht="18" customHeight="1">
      <c r="A104" s="59" t="s">
        <v>229</v>
      </c>
      <c r="B104" s="59"/>
      <c r="C104" s="59"/>
      <c r="D104" s="59"/>
      <c r="E104" s="59"/>
      <c r="F104" s="5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</row>
    <row r="105" spans="1:256" s="4" customFormat="1" ht="18" customHeight="1">
      <c r="A105" s="59" t="s">
        <v>230</v>
      </c>
      <c r="B105" s="59"/>
      <c r="C105" s="59"/>
      <c r="D105" s="59"/>
      <c r="E105" s="59"/>
      <c r="F105" s="5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</row>
    <row r="106" spans="1:256" s="4" customFormat="1" ht="29.1" customHeight="1">
      <c r="A106" s="58" t="s">
        <v>248</v>
      </c>
      <c r="B106" s="58"/>
      <c r="C106" s="58"/>
      <c r="D106" s="58"/>
      <c r="E106" s="58"/>
      <c r="F106" s="5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</row>
    <row r="107" spans="1:256" ht="35.25" customHeight="1">
      <c r="A107" s="58" t="s">
        <v>249</v>
      </c>
      <c r="B107" s="58"/>
      <c r="C107" s="58"/>
      <c r="D107" s="58"/>
      <c r="E107" s="58"/>
      <c r="F107" s="58"/>
    </row>
    <row r="108" spans="1:256" ht="18" customHeight="1">
      <c r="F108" s="15"/>
    </row>
    <row r="109" spans="1:256" ht="18" customHeight="1">
      <c r="F109" s="39"/>
    </row>
    <row r="110" spans="1:256" ht="18" customHeight="1">
      <c r="F110" s="32"/>
    </row>
    <row r="116" spans="2:6" ht="17.25" customHeight="1">
      <c r="F116" s="40"/>
    </row>
    <row r="117" spans="2:6" ht="17.25" customHeight="1">
      <c r="F117" s="15"/>
    </row>
    <row r="121" spans="2:6" ht="18" customHeight="1">
      <c r="D121" s="16"/>
    </row>
    <row r="122" spans="2:6" ht="18" customHeight="1">
      <c r="D122" s="16"/>
    </row>
    <row r="123" spans="2:6" ht="18" customHeight="1">
      <c r="B123" s="17"/>
      <c r="C123" s="16"/>
      <c r="D123" s="16"/>
    </row>
  </sheetData>
  <mergeCells count="15">
    <mergeCell ref="A3:F3"/>
    <mergeCell ref="A1:F2"/>
    <mergeCell ref="A5:A6"/>
    <mergeCell ref="B5:B6"/>
    <mergeCell ref="C5:C6"/>
    <mergeCell ref="D5:D6"/>
    <mergeCell ref="E5:E6"/>
    <mergeCell ref="F5:F6"/>
    <mergeCell ref="A107:F107"/>
    <mergeCell ref="A103:F103"/>
    <mergeCell ref="A104:F104"/>
    <mergeCell ref="A105:F105"/>
    <mergeCell ref="A106:F106"/>
    <mergeCell ref="A101:F101"/>
    <mergeCell ref="A102:F102"/>
  </mergeCells>
  <phoneticPr fontId="13" type="noConversion"/>
  <printOptions horizontalCentered="1"/>
  <pageMargins left="0.39305555555555599" right="0.39305555555555599" top="0.39305555555555599" bottom="0.39305555555555599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opLeftCell="A10" zoomScaleNormal="100" workbookViewId="0">
      <selection activeCell="J12" sqref="J12"/>
    </sheetView>
  </sheetViews>
  <sheetFormatPr defaultRowHeight="24" customHeight="1"/>
  <cols>
    <col min="1" max="1" width="7.625" style="2" customWidth="1"/>
    <col min="2" max="2" width="26.25" style="1" customWidth="1"/>
    <col min="3" max="3" width="11.25" style="1" customWidth="1"/>
    <col min="4" max="4" width="14" style="2" customWidth="1"/>
    <col min="5" max="5" width="18.125" style="2" customWidth="1"/>
    <col min="6" max="6" width="11.75" style="1" customWidth="1"/>
    <col min="7" max="16384" width="9" style="1"/>
  </cols>
  <sheetData>
    <row r="1" spans="1:13" ht="36.75" customHeight="1">
      <c r="A1" s="75" t="s">
        <v>252</v>
      </c>
      <c r="B1" s="75"/>
      <c r="C1" s="75"/>
      <c r="D1" s="75"/>
      <c r="E1" s="75"/>
      <c r="F1" s="75"/>
    </row>
    <row r="2" spans="1:13" ht="21" customHeight="1">
      <c r="A2" s="70" t="s">
        <v>225</v>
      </c>
      <c r="B2" s="70"/>
      <c r="C2" s="70"/>
      <c r="D2" s="70"/>
      <c r="E2" s="70"/>
      <c r="F2" s="70"/>
      <c r="G2" s="51"/>
      <c r="H2" s="51"/>
      <c r="I2" s="51"/>
      <c r="J2" s="51"/>
      <c r="K2" s="51"/>
      <c r="L2" s="51"/>
      <c r="M2" s="51"/>
    </row>
    <row r="3" spans="1:13" s="2" customFormat="1" ht="24" customHeight="1">
      <c r="A3" s="38" t="s">
        <v>0</v>
      </c>
      <c r="B3" s="38" t="s">
        <v>182</v>
      </c>
      <c r="C3" s="38" t="s">
        <v>9</v>
      </c>
      <c r="D3" s="38" t="s">
        <v>168</v>
      </c>
      <c r="E3" s="38" t="s">
        <v>187</v>
      </c>
      <c r="F3" s="38" t="s">
        <v>185</v>
      </c>
    </row>
    <row r="4" spans="1:13" s="2" customFormat="1" ht="24" customHeight="1">
      <c r="A4" s="52" t="s">
        <v>12</v>
      </c>
      <c r="B4" s="35" t="s">
        <v>184</v>
      </c>
      <c r="C4" s="52"/>
      <c r="D4" s="52"/>
      <c r="E4" s="52"/>
      <c r="F4" s="7"/>
    </row>
    <row r="5" spans="1:13" s="2" customFormat="1" ht="24" customHeight="1">
      <c r="A5" s="38">
        <v>1</v>
      </c>
      <c r="B5" s="34" t="s">
        <v>119</v>
      </c>
      <c r="C5" s="38"/>
      <c r="D5" s="38" t="s">
        <v>186</v>
      </c>
      <c r="E5" s="38">
        <v>18</v>
      </c>
      <c r="F5" s="6"/>
    </row>
    <row r="6" spans="1:13" s="2" customFormat="1" ht="24" customHeight="1">
      <c r="A6" s="38">
        <v>2</v>
      </c>
      <c r="B6" s="34" t="s">
        <v>120</v>
      </c>
      <c r="C6" s="38"/>
      <c r="D6" s="38" t="s">
        <v>118</v>
      </c>
      <c r="E6" s="38">
        <v>6</v>
      </c>
      <c r="F6" s="6"/>
    </row>
    <row r="7" spans="1:13" s="2" customFormat="1" ht="24" customHeight="1">
      <c r="A7" s="38">
        <v>3</v>
      </c>
      <c r="B7" s="34" t="s">
        <v>121</v>
      </c>
      <c r="C7" s="38"/>
      <c r="D7" s="38" t="s">
        <v>118</v>
      </c>
      <c r="E7" s="38">
        <v>6</v>
      </c>
      <c r="F7" s="6"/>
    </row>
    <row r="8" spans="1:13" s="2" customFormat="1" ht="24" customHeight="1">
      <c r="A8" s="38">
        <v>4</v>
      </c>
      <c r="B8" s="34" t="s">
        <v>122</v>
      </c>
      <c r="C8" s="38"/>
      <c r="D8" s="38" t="s">
        <v>118</v>
      </c>
      <c r="E8" s="38">
        <v>12</v>
      </c>
      <c r="F8" s="6"/>
    </row>
    <row r="9" spans="1:13" s="2" customFormat="1" ht="24" customHeight="1">
      <c r="A9" s="38">
        <v>5</v>
      </c>
      <c r="B9" s="34" t="s">
        <v>123</v>
      </c>
      <c r="C9" s="38"/>
      <c r="D9" s="38" t="s">
        <v>118</v>
      </c>
      <c r="E9" s="38">
        <v>5</v>
      </c>
      <c r="F9" s="6"/>
    </row>
    <row r="10" spans="1:13" s="2" customFormat="1" ht="24" customHeight="1">
      <c r="A10" s="38">
        <v>6</v>
      </c>
      <c r="B10" s="34" t="s">
        <v>124</v>
      </c>
      <c r="C10" s="38"/>
      <c r="D10" s="38" t="s">
        <v>118</v>
      </c>
      <c r="E10" s="38">
        <v>5</v>
      </c>
      <c r="F10" s="6"/>
    </row>
    <row r="11" spans="1:13" s="2" customFormat="1" ht="24" customHeight="1">
      <c r="A11" s="38">
        <v>7</v>
      </c>
      <c r="B11" s="34" t="s">
        <v>125</v>
      </c>
      <c r="C11" s="38"/>
      <c r="D11" s="38" t="s">
        <v>118</v>
      </c>
      <c r="E11" s="38">
        <v>1</v>
      </c>
      <c r="F11" s="6"/>
    </row>
    <row r="12" spans="1:13" s="2" customFormat="1" ht="24" customHeight="1">
      <c r="A12" s="38">
        <v>8</v>
      </c>
      <c r="B12" s="34" t="s">
        <v>126</v>
      </c>
      <c r="C12" s="38"/>
      <c r="D12" s="38" t="s">
        <v>118</v>
      </c>
      <c r="E12" s="38">
        <v>2</v>
      </c>
      <c r="F12" s="6"/>
    </row>
    <row r="13" spans="1:13" s="2" customFormat="1" ht="24" customHeight="1">
      <c r="A13" s="38">
        <v>9</v>
      </c>
      <c r="B13" s="34" t="s">
        <v>127</v>
      </c>
      <c r="C13" s="38"/>
      <c r="D13" s="38" t="s">
        <v>118</v>
      </c>
      <c r="E13" s="38">
        <v>5</v>
      </c>
      <c r="F13" s="6"/>
    </row>
    <row r="14" spans="1:13" s="2" customFormat="1" ht="24" customHeight="1">
      <c r="A14" s="38">
        <v>10</v>
      </c>
      <c r="B14" s="34" t="s">
        <v>128</v>
      </c>
      <c r="C14" s="38"/>
      <c r="D14" s="38" t="s">
        <v>118</v>
      </c>
      <c r="E14" s="38">
        <v>10</v>
      </c>
      <c r="F14" s="6"/>
    </row>
    <row r="15" spans="1:13" s="2" customFormat="1" ht="24" customHeight="1">
      <c r="A15" s="38">
        <v>11</v>
      </c>
      <c r="B15" s="34" t="s">
        <v>129</v>
      </c>
      <c r="C15" s="38"/>
      <c r="D15" s="38" t="s">
        <v>118</v>
      </c>
      <c r="E15" s="38">
        <v>5</v>
      </c>
      <c r="F15" s="6"/>
    </row>
    <row r="16" spans="1:13" s="2" customFormat="1" ht="24" customHeight="1">
      <c r="A16" s="38">
        <v>12</v>
      </c>
      <c r="B16" s="34" t="s">
        <v>130</v>
      </c>
      <c r="C16" s="38"/>
      <c r="D16" s="38" t="s">
        <v>118</v>
      </c>
      <c r="E16" s="38">
        <v>10</v>
      </c>
      <c r="F16" s="6"/>
    </row>
    <row r="17" spans="1:6" s="2" customFormat="1" ht="24" customHeight="1">
      <c r="A17" s="38">
        <v>13</v>
      </c>
      <c r="B17" s="34" t="s">
        <v>131</v>
      </c>
      <c r="C17" s="38"/>
      <c r="D17" s="38" t="s">
        <v>118</v>
      </c>
      <c r="E17" s="38">
        <v>5</v>
      </c>
      <c r="F17" s="73" t="s">
        <v>183</v>
      </c>
    </row>
    <row r="18" spans="1:6" s="2" customFormat="1" ht="24" customHeight="1">
      <c r="A18" s="38">
        <v>14</v>
      </c>
      <c r="B18" s="34" t="s">
        <v>132</v>
      </c>
      <c r="C18" s="38"/>
      <c r="D18" s="38" t="s">
        <v>118</v>
      </c>
      <c r="E18" s="38">
        <v>5</v>
      </c>
      <c r="F18" s="74"/>
    </row>
    <row r="19" spans="1:6" s="2" customFormat="1" ht="24" customHeight="1">
      <c r="A19" s="38">
        <v>15</v>
      </c>
      <c r="B19" s="34" t="s">
        <v>133</v>
      </c>
      <c r="C19" s="38"/>
      <c r="D19" s="38" t="s">
        <v>118</v>
      </c>
      <c r="E19" s="38">
        <v>5</v>
      </c>
      <c r="F19" s="74"/>
    </row>
    <row r="20" spans="1:6" s="2" customFormat="1" ht="24" customHeight="1">
      <c r="A20" s="38">
        <v>16</v>
      </c>
      <c r="B20" s="34" t="s">
        <v>134</v>
      </c>
      <c r="C20" s="38"/>
      <c r="D20" s="38" t="s">
        <v>118</v>
      </c>
      <c r="E20" s="38">
        <v>5</v>
      </c>
      <c r="F20" s="74"/>
    </row>
    <row r="21" spans="1:6" s="2" customFormat="1" ht="24" customHeight="1">
      <c r="A21" s="38">
        <v>17</v>
      </c>
      <c r="B21" s="34" t="s">
        <v>135</v>
      </c>
      <c r="C21" s="38"/>
      <c r="D21" s="38" t="s">
        <v>118</v>
      </c>
      <c r="E21" s="38">
        <v>5</v>
      </c>
      <c r="F21" s="74"/>
    </row>
    <row r="22" spans="1:6" s="2" customFormat="1" ht="24" customHeight="1">
      <c r="A22" s="38">
        <v>18</v>
      </c>
      <c r="B22" s="34" t="s">
        <v>136</v>
      </c>
      <c r="C22" s="38"/>
      <c r="D22" s="38" t="s">
        <v>118</v>
      </c>
      <c r="E22" s="38">
        <v>5</v>
      </c>
      <c r="F22" s="74"/>
    </row>
    <row r="23" spans="1:6" s="2" customFormat="1" ht="24" customHeight="1">
      <c r="A23" s="38">
        <v>19</v>
      </c>
      <c r="B23" s="34" t="s">
        <v>137</v>
      </c>
      <c r="C23" s="38"/>
      <c r="D23" s="38" t="s">
        <v>118</v>
      </c>
      <c r="E23" s="38">
        <v>5</v>
      </c>
      <c r="F23" s="74"/>
    </row>
    <row r="24" spans="1:6" s="2" customFormat="1" ht="24" customHeight="1">
      <c r="A24" s="38">
        <v>20</v>
      </c>
      <c r="B24" s="34" t="s">
        <v>138</v>
      </c>
      <c r="C24" s="38"/>
      <c r="D24" s="38" t="s">
        <v>118</v>
      </c>
      <c r="E24" s="38">
        <v>5</v>
      </c>
      <c r="F24" s="74"/>
    </row>
    <row r="25" spans="1:6" s="2" customFormat="1" ht="24" customHeight="1">
      <c r="A25" s="38">
        <v>21</v>
      </c>
      <c r="B25" s="34" t="s">
        <v>139</v>
      </c>
      <c r="C25" s="38"/>
      <c r="D25" s="38" t="s">
        <v>118</v>
      </c>
      <c r="E25" s="38">
        <v>5</v>
      </c>
      <c r="F25" s="74"/>
    </row>
    <row r="26" spans="1:6" s="2" customFormat="1" ht="24" customHeight="1">
      <c r="A26" s="38">
        <v>22</v>
      </c>
      <c r="B26" s="34" t="s">
        <v>140</v>
      </c>
      <c r="C26" s="38"/>
      <c r="D26" s="38" t="s">
        <v>118</v>
      </c>
      <c r="E26" s="38">
        <v>5</v>
      </c>
      <c r="F26" s="74"/>
    </row>
    <row r="27" spans="1:6" s="2" customFormat="1" ht="24" customHeight="1">
      <c r="A27" s="38">
        <v>23</v>
      </c>
      <c r="B27" s="34" t="s">
        <v>141</v>
      </c>
      <c r="C27" s="38"/>
      <c r="D27" s="38" t="s">
        <v>118</v>
      </c>
      <c r="E27" s="38">
        <v>5</v>
      </c>
      <c r="F27" s="74"/>
    </row>
    <row r="28" spans="1:6" s="2" customFormat="1" ht="24" customHeight="1">
      <c r="A28" s="38">
        <v>24</v>
      </c>
      <c r="B28" s="34" t="s">
        <v>142</v>
      </c>
      <c r="C28" s="38"/>
      <c r="D28" s="38" t="s">
        <v>118</v>
      </c>
      <c r="E28" s="38">
        <v>5</v>
      </c>
      <c r="F28" s="74"/>
    </row>
    <row r="29" spans="1:6" s="2" customFormat="1" ht="24" customHeight="1">
      <c r="A29" s="38">
        <v>25</v>
      </c>
      <c r="B29" s="34" t="s">
        <v>143</v>
      </c>
      <c r="C29" s="38"/>
      <c r="D29" s="38" t="s">
        <v>118</v>
      </c>
      <c r="E29" s="38">
        <v>5</v>
      </c>
      <c r="F29" s="74"/>
    </row>
    <row r="30" spans="1:6" s="2" customFormat="1" ht="24" customHeight="1">
      <c r="A30" s="38">
        <v>26</v>
      </c>
      <c r="B30" s="34" t="s">
        <v>144</v>
      </c>
      <c r="C30" s="38"/>
      <c r="D30" s="38" t="s">
        <v>118</v>
      </c>
      <c r="E30" s="38">
        <v>5</v>
      </c>
      <c r="F30" s="6"/>
    </row>
    <row r="31" spans="1:6" s="2" customFormat="1" ht="24" customHeight="1">
      <c r="A31" s="38">
        <v>27</v>
      </c>
      <c r="B31" s="34" t="s">
        <v>145</v>
      </c>
      <c r="C31" s="38"/>
      <c r="D31" s="38" t="s">
        <v>118</v>
      </c>
      <c r="E31" s="38">
        <v>5</v>
      </c>
      <c r="F31" s="6"/>
    </row>
    <row r="32" spans="1:6" s="2" customFormat="1" ht="24" customHeight="1">
      <c r="A32" s="38">
        <v>28</v>
      </c>
      <c r="B32" s="34" t="s">
        <v>146</v>
      </c>
      <c r="C32" s="38"/>
      <c r="D32" s="38" t="s">
        <v>118</v>
      </c>
      <c r="E32" s="38">
        <v>5</v>
      </c>
      <c r="F32" s="6"/>
    </row>
    <row r="33" spans="1:6" s="2" customFormat="1" ht="24" customHeight="1">
      <c r="A33" s="38">
        <v>29</v>
      </c>
      <c r="B33" s="34" t="s">
        <v>147</v>
      </c>
      <c r="C33" s="38"/>
      <c r="D33" s="38" t="s">
        <v>118</v>
      </c>
      <c r="E33" s="38">
        <v>5</v>
      </c>
      <c r="F33" s="6"/>
    </row>
    <row r="34" spans="1:6" s="2" customFormat="1" ht="24" customHeight="1">
      <c r="A34" s="38">
        <v>30</v>
      </c>
      <c r="B34" s="34" t="s">
        <v>1</v>
      </c>
      <c r="C34" s="38"/>
      <c r="D34" s="38" t="s">
        <v>118</v>
      </c>
      <c r="E34" s="38">
        <v>3</v>
      </c>
      <c r="F34" s="6"/>
    </row>
    <row r="35" spans="1:6" s="2" customFormat="1" ht="24" customHeight="1">
      <c r="A35" s="38">
        <v>31</v>
      </c>
      <c r="B35" s="34" t="s">
        <v>148</v>
      </c>
      <c r="C35" s="38"/>
      <c r="D35" s="38" t="s">
        <v>118</v>
      </c>
      <c r="E35" s="38">
        <v>10</v>
      </c>
      <c r="F35" s="6"/>
    </row>
    <row r="36" spans="1:6" s="2" customFormat="1" ht="24" customHeight="1">
      <c r="A36" s="38">
        <v>32</v>
      </c>
      <c r="B36" s="34" t="s">
        <v>149</v>
      </c>
      <c r="C36" s="38"/>
      <c r="D36" s="38" t="s">
        <v>118</v>
      </c>
      <c r="E36" s="38">
        <v>10</v>
      </c>
      <c r="F36" s="6"/>
    </row>
    <row r="37" spans="1:6" s="2" customFormat="1" ht="24" customHeight="1">
      <c r="A37" s="38">
        <v>33</v>
      </c>
      <c r="B37" s="34" t="s">
        <v>150</v>
      </c>
      <c r="C37" s="38"/>
      <c r="D37" s="38" t="s">
        <v>118</v>
      </c>
      <c r="E37" s="38">
        <v>20</v>
      </c>
      <c r="F37" s="6"/>
    </row>
    <row r="38" spans="1:6" s="2" customFormat="1" ht="24" customHeight="1">
      <c r="A38" s="38">
        <v>34</v>
      </c>
      <c r="B38" s="34" t="s">
        <v>151</v>
      </c>
      <c r="C38" s="38"/>
      <c r="D38" s="38" t="s">
        <v>118</v>
      </c>
      <c r="E38" s="38">
        <v>10</v>
      </c>
      <c r="F38" s="6"/>
    </row>
    <row r="39" spans="1:6" s="2" customFormat="1" ht="24" customHeight="1">
      <c r="A39" s="38">
        <v>35</v>
      </c>
      <c r="B39" s="34" t="s">
        <v>152</v>
      </c>
      <c r="C39" s="38"/>
      <c r="D39" s="38" t="s">
        <v>118</v>
      </c>
      <c r="E39" s="38">
        <v>10</v>
      </c>
      <c r="F39" s="6"/>
    </row>
    <row r="40" spans="1:6" s="2" customFormat="1" ht="24" customHeight="1">
      <c r="A40" s="38">
        <v>36</v>
      </c>
      <c r="B40" s="34" t="s">
        <v>153</v>
      </c>
      <c r="C40" s="38"/>
      <c r="D40" s="38" t="s">
        <v>118</v>
      </c>
      <c r="E40" s="38">
        <v>5</v>
      </c>
      <c r="F40" s="6"/>
    </row>
    <row r="41" spans="1:6" s="2" customFormat="1" ht="24" customHeight="1">
      <c r="A41" s="38">
        <v>37</v>
      </c>
      <c r="B41" s="34" t="s">
        <v>154</v>
      </c>
      <c r="C41" s="38"/>
      <c r="D41" s="38" t="s">
        <v>118</v>
      </c>
      <c r="E41" s="38">
        <v>5</v>
      </c>
      <c r="F41" s="6"/>
    </row>
    <row r="42" spans="1:6" s="2" customFormat="1" ht="24" customHeight="1">
      <c r="A42" s="38">
        <v>38</v>
      </c>
      <c r="B42" s="34" t="s">
        <v>155</v>
      </c>
      <c r="C42" s="38"/>
      <c r="D42" s="38" t="s">
        <v>118</v>
      </c>
      <c r="E42" s="38">
        <v>5</v>
      </c>
      <c r="F42" s="6"/>
    </row>
    <row r="43" spans="1:6" s="2" customFormat="1" ht="24" customHeight="1">
      <c r="A43" s="38">
        <v>39</v>
      </c>
      <c r="B43" s="34" t="s">
        <v>156</v>
      </c>
      <c r="C43" s="38"/>
      <c r="D43" s="38" t="s">
        <v>118</v>
      </c>
      <c r="E43" s="38">
        <v>5</v>
      </c>
      <c r="F43" s="6"/>
    </row>
    <row r="44" spans="1:6" s="2" customFormat="1" ht="24" customHeight="1">
      <c r="A44" s="38">
        <v>40</v>
      </c>
      <c r="B44" s="34" t="s">
        <v>157</v>
      </c>
      <c r="C44" s="38"/>
      <c r="D44" s="38" t="s">
        <v>118</v>
      </c>
      <c r="E44" s="38">
        <v>5</v>
      </c>
      <c r="F44" s="6"/>
    </row>
    <row r="45" spans="1:6" s="2" customFormat="1" ht="24" customHeight="1">
      <c r="A45" s="38">
        <v>41</v>
      </c>
      <c r="B45" s="34" t="s">
        <v>158</v>
      </c>
      <c r="C45" s="38"/>
      <c r="D45" s="38" t="s">
        <v>118</v>
      </c>
      <c r="E45" s="38">
        <v>5</v>
      </c>
      <c r="F45" s="6"/>
    </row>
    <row r="46" spans="1:6" s="2" customFormat="1" ht="24" customHeight="1">
      <c r="A46" s="38">
        <v>42</v>
      </c>
      <c r="B46" s="34" t="s">
        <v>159</v>
      </c>
      <c r="C46" s="38"/>
      <c r="D46" s="38" t="s">
        <v>118</v>
      </c>
      <c r="E46" s="38">
        <v>30</v>
      </c>
      <c r="F46" s="6"/>
    </row>
    <row r="47" spans="1:6" s="2" customFormat="1" ht="24" customHeight="1">
      <c r="A47" s="38">
        <v>43</v>
      </c>
      <c r="B47" s="34" t="s">
        <v>160</v>
      </c>
      <c r="C47" s="38"/>
      <c r="D47" s="38" t="s">
        <v>118</v>
      </c>
      <c r="E47" s="38">
        <v>30</v>
      </c>
      <c r="F47" s="6"/>
    </row>
    <row r="48" spans="1:6" s="2" customFormat="1" ht="24" customHeight="1">
      <c r="A48" s="38">
        <v>44</v>
      </c>
      <c r="B48" s="34" t="s">
        <v>161</v>
      </c>
      <c r="C48" s="38"/>
      <c r="D48" s="38" t="s">
        <v>118</v>
      </c>
      <c r="E48" s="38">
        <v>25</v>
      </c>
      <c r="F48" s="6"/>
    </row>
    <row r="49" spans="1:6" s="2" customFormat="1" ht="24" customHeight="1">
      <c r="A49" s="38">
        <v>45</v>
      </c>
      <c r="B49" s="34" t="s">
        <v>162</v>
      </c>
      <c r="C49" s="38"/>
      <c r="D49" s="38" t="s">
        <v>118</v>
      </c>
      <c r="E49" s="38">
        <v>2</v>
      </c>
      <c r="F49" s="6"/>
    </row>
    <row r="50" spans="1:6" s="2" customFormat="1" ht="24" customHeight="1">
      <c r="A50" s="38">
        <v>46</v>
      </c>
      <c r="B50" s="34" t="s">
        <v>221</v>
      </c>
      <c r="C50" s="38"/>
      <c r="D50" s="38" t="s">
        <v>118</v>
      </c>
      <c r="E50" s="38">
        <v>34</v>
      </c>
      <c r="F50" s="6"/>
    </row>
    <row r="51" spans="1:6" s="2" customFormat="1" ht="24" customHeight="1">
      <c r="A51" s="38">
        <v>47</v>
      </c>
      <c r="B51" s="34" t="s">
        <v>163</v>
      </c>
      <c r="C51" s="38"/>
      <c r="D51" s="38" t="s">
        <v>118</v>
      </c>
      <c r="E51" s="38">
        <v>3</v>
      </c>
      <c r="F51" s="6"/>
    </row>
    <row r="52" spans="1:6" s="2" customFormat="1" ht="24" customHeight="1">
      <c r="A52" s="38">
        <v>48</v>
      </c>
      <c r="B52" s="34" t="s">
        <v>164</v>
      </c>
      <c r="C52" s="38"/>
      <c r="D52" s="38" t="s">
        <v>220</v>
      </c>
      <c r="E52" s="38">
        <v>5</v>
      </c>
      <c r="F52" s="6"/>
    </row>
    <row r="53" spans="1:6" s="2" customFormat="1" ht="24" customHeight="1">
      <c r="A53" s="38"/>
      <c r="B53" s="34" t="s">
        <v>59</v>
      </c>
      <c r="C53" s="38"/>
      <c r="D53" s="38"/>
      <c r="E53" s="38">
        <f>SUM(E5:E52)</f>
        <v>392</v>
      </c>
      <c r="F53" s="6"/>
    </row>
    <row r="54" spans="1:6" s="2" customFormat="1" ht="24" customHeight="1">
      <c r="A54" s="52" t="s">
        <v>34</v>
      </c>
      <c r="B54" s="35" t="s">
        <v>222</v>
      </c>
      <c r="C54" s="52"/>
      <c r="D54" s="52"/>
      <c r="E54" s="52"/>
      <c r="F54" s="6"/>
    </row>
    <row r="55" spans="1:6" s="2" customFormat="1" ht="24" customHeight="1">
      <c r="A55" s="38">
        <v>1</v>
      </c>
      <c r="B55" s="34" t="s">
        <v>165</v>
      </c>
      <c r="C55" s="36"/>
      <c r="D55" s="38" t="s">
        <v>37</v>
      </c>
      <c r="E55" s="37">
        <v>580</v>
      </c>
      <c r="F55" s="6"/>
    </row>
    <row r="56" spans="1:6" s="3" customFormat="1" ht="24" customHeight="1">
      <c r="A56" s="38"/>
      <c r="B56" s="34" t="s">
        <v>59</v>
      </c>
      <c r="C56" s="36"/>
      <c r="D56" s="38"/>
      <c r="E56" s="37">
        <v>580</v>
      </c>
      <c r="F56" s="6"/>
    </row>
    <row r="57" spans="1:6" ht="96" customHeight="1">
      <c r="A57" s="71" t="s">
        <v>224</v>
      </c>
      <c r="B57" s="72"/>
      <c r="C57" s="72"/>
      <c r="D57" s="72"/>
      <c r="E57" s="72"/>
      <c r="F57" s="72"/>
    </row>
    <row r="66" spans="2:4" ht="24" customHeight="1">
      <c r="D66" s="16"/>
    </row>
    <row r="67" spans="2:4" ht="24" customHeight="1">
      <c r="D67" s="16"/>
    </row>
    <row r="68" spans="2:4" ht="24" customHeight="1">
      <c r="B68" s="17"/>
      <c r="C68" s="16"/>
      <c r="D68" s="16"/>
    </row>
  </sheetData>
  <mergeCells count="4">
    <mergeCell ref="A2:F2"/>
    <mergeCell ref="A57:F57"/>
    <mergeCell ref="F17:F29"/>
    <mergeCell ref="A1:F1"/>
  </mergeCells>
  <phoneticPr fontId="11" type="noConversion"/>
  <printOptions horizontalCentered="1"/>
  <pageMargins left="0.55000000000000004" right="0.4" top="0.69" bottom="0.7" header="0.51180555555555596" footer="0.28999999999999998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workbookViewId="0">
      <pane xSplit="13" ySplit="4" topLeftCell="N32" activePane="bottomRight" state="frozen"/>
      <selection pane="topRight" activeCell="N1" sqref="N1"/>
      <selection pane="bottomLeft" activeCell="A4" sqref="A4"/>
      <selection pane="bottomRight" activeCell="J7" sqref="J7"/>
    </sheetView>
  </sheetViews>
  <sheetFormatPr defaultColWidth="9" defaultRowHeight="15" customHeight="1"/>
  <cols>
    <col min="1" max="1" width="5.125" customWidth="1"/>
    <col min="2" max="2" width="9.25" customWidth="1"/>
    <col min="3" max="3" width="19.125" customWidth="1"/>
    <col min="4" max="4" width="43.625" customWidth="1"/>
    <col min="5" max="5" width="5.375" customWidth="1"/>
    <col min="6" max="6" width="5.5" customWidth="1"/>
    <col min="7" max="7" width="5.625" customWidth="1"/>
    <col min="8" max="8" width="5.5" customWidth="1"/>
    <col min="9" max="9" width="6" customWidth="1"/>
    <col min="10" max="10" width="5.625" customWidth="1"/>
    <col min="11" max="11" width="9.75" customWidth="1"/>
    <col min="12" max="12" width="8.5" customWidth="1"/>
  </cols>
  <sheetData>
    <row r="1" spans="1:13" ht="32.25" customHeight="1">
      <c r="A1" s="78" t="s">
        <v>250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2.5" customHeight="1">
      <c r="A2" s="62" t="s">
        <v>225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7" customHeight="1">
      <c r="A3" s="76" t="s">
        <v>0</v>
      </c>
      <c r="B3" s="76" t="s">
        <v>166</v>
      </c>
      <c r="C3" s="76" t="s">
        <v>167</v>
      </c>
      <c r="D3" s="76" t="s">
        <v>219</v>
      </c>
      <c r="E3" s="76" t="s">
        <v>168</v>
      </c>
      <c r="F3" s="77" t="s">
        <v>191</v>
      </c>
      <c r="G3" s="77"/>
      <c r="H3" s="77"/>
      <c r="I3" s="77"/>
      <c r="J3" s="77"/>
      <c r="K3" s="77"/>
      <c r="L3" s="77"/>
      <c r="M3" s="77"/>
    </row>
    <row r="4" spans="1:13" ht="41.25" customHeight="1">
      <c r="A4" s="76"/>
      <c r="B4" s="76"/>
      <c r="C4" s="76"/>
      <c r="D4" s="76"/>
      <c r="E4" s="76"/>
      <c r="F4" s="43" t="s">
        <v>189</v>
      </c>
      <c r="G4" s="43" t="s">
        <v>203</v>
      </c>
      <c r="H4" s="43" t="s">
        <v>202</v>
      </c>
      <c r="I4" s="43" t="s">
        <v>204</v>
      </c>
      <c r="J4" s="43" t="s">
        <v>205</v>
      </c>
      <c r="K4" s="43" t="s">
        <v>198</v>
      </c>
      <c r="L4" s="43" t="s">
        <v>196</v>
      </c>
      <c r="M4" s="43" t="s">
        <v>197</v>
      </c>
    </row>
    <row r="5" spans="1:13" ht="52.5" customHeight="1">
      <c r="A5" s="46">
        <v>1</v>
      </c>
      <c r="B5" s="79" t="s">
        <v>131</v>
      </c>
      <c r="C5" s="45" t="s">
        <v>188</v>
      </c>
      <c r="D5" s="44" t="s">
        <v>210</v>
      </c>
      <c r="E5" s="46" t="s">
        <v>170</v>
      </c>
      <c r="F5" s="46">
        <v>1</v>
      </c>
      <c r="G5" s="45"/>
      <c r="H5" s="45"/>
      <c r="I5" s="45"/>
      <c r="J5" s="45"/>
      <c r="K5" s="45"/>
      <c r="L5" s="45"/>
      <c r="M5" s="45"/>
    </row>
    <row r="6" spans="1:13" ht="81" customHeight="1">
      <c r="A6" s="46">
        <v>2</v>
      </c>
      <c r="B6" s="80"/>
      <c r="C6" s="44" t="s">
        <v>199</v>
      </c>
      <c r="D6" s="44" t="s">
        <v>209</v>
      </c>
      <c r="E6" s="46" t="s">
        <v>40</v>
      </c>
      <c r="F6" s="46"/>
      <c r="G6" s="46">
        <v>19</v>
      </c>
      <c r="H6" s="45"/>
      <c r="I6" s="45"/>
      <c r="J6" s="45"/>
      <c r="K6" s="45"/>
      <c r="L6" s="45"/>
      <c r="M6" s="45"/>
    </row>
    <row r="7" spans="1:13" ht="88.5" customHeight="1">
      <c r="A7" s="46">
        <v>3</v>
      </c>
      <c r="B7" s="80"/>
      <c r="C7" s="44" t="s">
        <v>190</v>
      </c>
      <c r="D7" s="44" t="s">
        <v>208</v>
      </c>
      <c r="E7" s="46" t="s">
        <v>201</v>
      </c>
      <c r="F7" s="46"/>
      <c r="G7" s="45"/>
      <c r="H7" s="46">
        <v>1.5</v>
      </c>
      <c r="I7" s="45"/>
      <c r="J7" s="45"/>
      <c r="K7" s="45"/>
      <c r="L7" s="45"/>
      <c r="M7" s="45"/>
    </row>
    <row r="8" spans="1:13" ht="78.75" customHeight="1">
      <c r="A8" s="46">
        <v>4</v>
      </c>
      <c r="B8" s="81"/>
      <c r="C8" s="44" t="s">
        <v>200</v>
      </c>
      <c r="D8" s="44" t="s">
        <v>207</v>
      </c>
      <c r="E8" s="46" t="s">
        <v>170</v>
      </c>
      <c r="F8" s="46"/>
      <c r="G8" s="45"/>
      <c r="H8" s="45"/>
      <c r="I8" s="46">
        <v>1</v>
      </c>
      <c r="J8" s="45"/>
      <c r="K8" s="45"/>
      <c r="L8" s="45"/>
      <c r="M8" s="45"/>
    </row>
    <row r="9" spans="1:13" ht="15" customHeight="1">
      <c r="A9" s="46">
        <v>5</v>
      </c>
      <c r="B9" s="79" t="s">
        <v>132</v>
      </c>
      <c r="C9" s="45" t="s">
        <v>169</v>
      </c>
      <c r="D9" s="45" t="s">
        <v>171</v>
      </c>
      <c r="E9" s="46" t="s">
        <v>170</v>
      </c>
      <c r="F9" s="46">
        <v>2</v>
      </c>
      <c r="G9" s="45"/>
      <c r="H9" s="45"/>
      <c r="I9" s="45"/>
      <c r="J9" s="45"/>
      <c r="K9" s="45"/>
      <c r="L9" s="45"/>
      <c r="M9" s="45"/>
    </row>
    <row r="10" spans="1:13" ht="15" customHeight="1">
      <c r="A10" s="46">
        <v>6</v>
      </c>
      <c r="B10" s="80"/>
      <c r="C10" s="45" t="s">
        <v>172</v>
      </c>
      <c r="D10" s="45" t="s">
        <v>171</v>
      </c>
      <c r="E10" s="46" t="s">
        <v>40</v>
      </c>
      <c r="F10" s="46"/>
      <c r="G10" s="46">
        <v>25</v>
      </c>
      <c r="H10" s="45"/>
      <c r="I10" s="45"/>
      <c r="J10" s="45"/>
      <c r="K10" s="45"/>
      <c r="L10" s="45"/>
      <c r="M10" s="45"/>
    </row>
    <row r="11" spans="1:13" ht="15" customHeight="1">
      <c r="A11" s="46">
        <v>7</v>
      </c>
      <c r="B11" s="80"/>
      <c r="C11" s="45" t="s">
        <v>173</v>
      </c>
      <c r="D11" s="45" t="s">
        <v>174</v>
      </c>
      <c r="E11" s="46" t="s">
        <v>201</v>
      </c>
      <c r="F11" s="46"/>
      <c r="G11" s="46"/>
      <c r="H11" s="46">
        <v>1.5</v>
      </c>
      <c r="I11" s="46"/>
      <c r="J11" s="45"/>
      <c r="K11" s="45"/>
      <c r="L11" s="45"/>
      <c r="M11" s="45"/>
    </row>
    <row r="12" spans="1:13" ht="15" customHeight="1">
      <c r="A12" s="46">
        <v>8</v>
      </c>
      <c r="B12" s="81"/>
      <c r="C12" s="45" t="s">
        <v>175</v>
      </c>
      <c r="D12" s="45" t="s">
        <v>171</v>
      </c>
      <c r="E12" s="46" t="s">
        <v>170</v>
      </c>
      <c r="F12" s="46"/>
      <c r="G12" s="46"/>
      <c r="H12" s="46"/>
      <c r="I12" s="46">
        <v>2</v>
      </c>
      <c r="J12" s="45"/>
      <c r="K12" s="45"/>
      <c r="L12" s="45"/>
      <c r="M12" s="45"/>
    </row>
    <row r="13" spans="1:13" ht="15" customHeight="1">
      <c r="A13" s="46">
        <v>9</v>
      </c>
      <c r="B13" s="79" t="s">
        <v>133</v>
      </c>
      <c r="C13" s="45" t="s">
        <v>169</v>
      </c>
      <c r="D13" s="45" t="s">
        <v>171</v>
      </c>
      <c r="E13" s="46" t="s">
        <v>170</v>
      </c>
      <c r="F13" s="46">
        <v>2</v>
      </c>
      <c r="G13" s="45"/>
      <c r="H13" s="45"/>
      <c r="I13" s="45"/>
      <c r="J13" s="45"/>
      <c r="K13" s="45"/>
      <c r="L13" s="45"/>
      <c r="M13" s="45"/>
    </row>
    <row r="14" spans="1:13" ht="15" customHeight="1">
      <c r="A14" s="46">
        <v>10</v>
      </c>
      <c r="B14" s="80"/>
      <c r="C14" s="45" t="s">
        <v>172</v>
      </c>
      <c r="D14" s="45" t="s">
        <v>171</v>
      </c>
      <c r="E14" s="46" t="s">
        <v>40</v>
      </c>
      <c r="F14" s="46"/>
      <c r="G14" s="46">
        <v>25</v>
      </c>
      <c r="H14" s="45"/>
      <c r="I14" s="45"/>
      <c r="J14" s="45"/>
      <c r="K14" s="45"/>
      <c r="L14" s="45"/>
      <c r="M14" s="45"/>
    </row>
    <row r="15" spans="1:13" ht="52.5" customHeight="1">
      <c r="A15" s="46">
        <v>11</v>
      </c>
      <c r="B15" s="80"/>
      <c r="C15" s="44" t="s">
        <v>192</v>
      </c>
      <c r="D15" s="44" t="s">
        <v>211</v>
      </c>
      <c r="E15" s="46" t="s">
        <v>176</v>
      </c>
      <c r="F15" s="46"/>
      <c r="G15" s="45"/>
      <c r="H15" s="45"/>
      <c r="I15" s="46"/>
      <c r="J15" s="46">
        <v>5</v>
      </c>
      <c r="K15" s="45"/>
      <c r="L15" s="45"/>
      <c r="M15" s="45"/>
    </row>
    <row r="16" spans="1:13" ht="15" customHeight="1">
      <c r="A16" s="46">
        <v>12</v>
      </c>
      <c r="B16" s="81"/>
      <c r="C16" s="45" t="s">
        <v>175</v>
      </c>
      <c r="D16" s="45" t="s">
        <v>171</v>
      </c>
      <c r="E16" s="46" t="s">
        <v>170</v>
      </c>
      <c r="F16" s="46"/>
      <c r="G16" s="45"/>
      <c r="H16" s="45"/>
      <c r="I16" s="46">
        <v>2</v>
      </c>
      <c r="J16" s="45"/>
      <c r="K16" s="45"/>
      <c r="L16" s="45"/>
      <c r="M16" s="45"/>
    </row>
    <row r="17" spans="1:13" ht="15" customHeight="1">
      <c r="A17" s="46">
        <v>13</v>
      </c>
      <c r="B17" s="79" t="s">
        <v>134</v>
      </c>
      <c r="C17" s="45" t="s">
        <v>173</v>
      </c>
      <c r="D17" s="45" t="s">
        <v>212</v>
      </c>
      <c r="E17" s="46" t="s">
        <v>201</v>
      </c>
      <c r="F17" s="46"/>
      <c r="G17" s="45"/>
      <c r="H17" s="46">
        <v>1.5</v>
      </c>
      <c r="I17" s="45"/>
      <c r="J17" s="45"/>
      <c r="K17" s="45"/>
      <c r="L17" s="45"/>
      <c r="M17" s="45"/>
    </row>
    <row r="18" spans="1:13" ht="15" customHeight="1">
      <c r="A18" s="46">
        <v>14</v>
      </c>
      <c r="B18" s="80"/>
      <c r="C18" s="45" t="s">
        <v>175</v>
      </c>
      <c r="D18" s="45" t="s">
        <v>171</v>
      </c>
      <c r="E18" s="46" t="s">
        <v>170</v>
      </c>
      <c r="F18" s="46"/>
      <c r="G18" s="45"/>
      <c r="H18" s="45"/>
      <c r="I18" s="46">
        <v>2</v>
      </c>
      <c r="J18" s="45"/>
      <c r="K18" s="45"/>
      <c r="L18" s="45"/>
      <c r="M18" s="45"/>
    </row>
    <row r="19" spans="1:13" ht="15" customHeight="1">
      <c r="A19" s="46">
        <v>15</v>
      </c>
      <c r="B19" s="79" t="s">
        <v>135</v>
      </c>
      <c r="C19" s="45" t="s">
        <v>173</v>
      </c>
      <c r="D19" s="45" t="s">
        <v>212</v>
      </c>
      <c r="E19" s="46" t="s">
        <v>201</v>
      </c>
      <c r="F19" s="46"/>
      <c r="G19" s="45"/>
      <c r="H19" s="46">
        <v>1.5</v>
      </c>
      <c r="I19" s="45"/>
      <c r="J19" s="45"/>
      <c r="K19" s="45"/>
      <c r="L19" s="45"/>
      <c r="M19" s="45"/>
    </row>
    <row r="20" spans="1:13" ht="15" customHeight="1">
      <c r="A20" s="46">
        <v>16</v>
      </c>
      <c r="B20" s="81"/>
      <c r="C20" s="45" t="s">
        <v>175</v>
      </c>
      <c r="D20" s="45" t="s">
        <v>171</v>
      </c>
      <c r="E20" s="46" t="s">
        <v>170</v>
      </c>
      <c r="F20" s="46"/>
      <c r="G20" s="45"/>
      <c r="H20" s="45"/>
      <c r="I20" s="46">
        <v>2</v>
      </c>
      <c r="J20" s="45"/>
      <c r="K20" s="45"/>
      <c r="L20" s="45"/>
      <c r="M20" s="45"/>
    </row>
    <row r="21" spans="1:13" ht="15" customHeight="1">
      <c r="A21" s="46">
        <v>17</v>
      </c>
      <c r="B21" s="79" t="s">
        <v>136</v>
      </c>
      <c r="C21" s="45" t="s">
        <v>169</v>
      </c>
      <c r="D21" s="45" t="s">
        <v>171</v>
      </c>
      <c r="E21" s="46" t="s">
        <v>170</v>
      </c>
      <c r="F21" s="46">
        <v>2</v>
      </c>
      <c r="G21" s="45"/>
      <c r="H21" s="45"/>
      <c r="I21" s="45"/>
      <c r="J21" s="45"/>
      <c r="K21" s="45"/>
      <c r="L21" s="45"/>
      <c r="M21" s="45"/>
    </row>
    <row r="22" spans="1:13" ht="15" customHeight="1">
      <c r="A22" s="46">
        <v>18</v>
      </c>
      <c r="B22" s="80"/>
      <c r="C22" s="45" t="s">
        <v>172</v>
      </c>
      <c r="D22" s="45" t="s">
        <v>171</v>
      </c>
      <c r="E22" s="46" t="s">
        <v>40</v>
      </c>
      <c r="F22" s="46"/>
      <c r="G22" s="46">
        <v>23</v>
      </c>
      <c r="H22" s="45"/>
      <c r="I22" s="45"/>
      <c r="J22" s="45"/>
      <c r="K22" s="45"/>
      <c r="L22" s="45"/>
      <c r="M22" s="45"/>
    </row>
    <row r="23" spans="1:13" ht="15" customHeight="1">
      <c r="A23" s="46">
        <v>19</v>
      </c>
      <c r="B23" s="80"/>
      <c r="C23" s="45" t="s">
        <v>173</v>
      </c>
      <c r="D23" s="45" t="s">
        <v>212</v>
      </c>
      <c r="E23" s="46" t="s">
        <v>201</v>
      </c>
      <c r="F23" s="46"/>
      <c r="G23" s="45"/>
      <c r="H23" s="45">
        <v>1.5</v>
      </c>
      <c r="I23" s="45"/>
      <c r="J23" s="45"/>
      <c r="K23" s="45"/>
      <c r="L23" s="45"/>
      <c r="M23" s="45"/>
    </row>
    <row r="24" spans="1:13" ht="15" customHeight="1">
      <c r="A24" s="46">
        <v>20</v>
      </c>
      <c r="B24" s="81"/>
      <c r="C24" s="45" t="s">
        <v>175</v>
      </c>
      <c r="D24" s="45" t="s">
        <v>171</v>
      </c>
      <c r="E24" s="46" t="s">
        <v>170</v>
      </c>
      <c r="F24" s="46"/>
      <c r="G24" s="45"/>
      <c r="H24" s="45"/>
      <c r="I24" s="45">
        <v>2</v>
      </c>
      <c r="J24" s="45"/>
      <c r="K24" s="45"/>
      <c r="L24" s="45"/>
      <c r="M24" s="45"/>
    </row>
    <row r="25" spans="1:13" ht="15" customHeight="1">
      <c r="A25" s="46">
        <v>21</v>
      </c>
      <c r="B25" s="79" t="s">
        <v>137</v>
      </c>
      <c r="C25" s="45" t="s">
        <v>169</v>
      </c>
      <c r="D25" s="45" t="s">
        <v>171</v>
      </c>
      <c r="E25" s="46" t="s">
        <v>170</v>
      </c>
      <c r="F25" s="46">
        <v>2</v>
      </c>
      <c r="G25" s="45"/>
      <c r="H25" s="45"/>
      <c r="I25" s="45"/>
      <c r="J25" s="45"/>
      <c r="K25" s="45"/>
      <c r="L25" s="45"/>
      <c r="M25" s="45"/>
    </row>
    <row r="26" spans="1:13" ht="15" customHeight="1">
      <c r="A26" s="46">
        <v>22</v>
      </c>
      <c r="B26" s="80"/>
      <c r="C26" s="45" t="s">
        <v>172</v>
      </c>
      <c r="D26" s="45" t="s">
        <v>171</v>
      </c>
      <c r="E26" s="46" t="s">
        <v>40</v>
      </c>
      <c r="F26" s="46"/>
      <c r="G26" s="46">
        <v>23</v>
      </c>
      <c r="H26" s="45"/>
      <c r="I26" s="45"/>
      <c r="J26" s="45"/>
      <c r="K26" s="45"/>
      <c r="L26" s="45"/>
      <c r="M26" s="45"/>
    </row>
    <row r="27" spans="1:13" ht="15" customHeight="1">
      <c r="A27" s="46">
        <v>23</v>
      </c>
      <c r="B27" s="80"/>
      <c r="C27" s="45" t="s">
        <v>173</v>
      </c>
      <c r="D27" s="45" t="s">
        <v>212</v>
      </c>
      <c r="E27" s="46" t="s">
        <v>201</v>
      </c>
      <c r="F27" s="46"/>
      <c r="G27" s="46"/>
      <c r="H27" s="46">
        <v>1.5</v>
      </c>
      <c r="I27" s="45"/>
      <c r="J27" s="45"/>
      <c r="K27" s="45"/>
      <c r="L27" s="45"/>
      <c r="M27" s="45"/>
    </row>
    <row r="28" spans="1:13" ht="15" customHeight="1">
      <c r="A28" s="46">
        <v>24</v>
      </c>
      <c r="B28" s="81"/>
      <c r="C28" s="45" t="s">
        <v>175</v>
      </c>
      <c r="D28" s="45" t="s">
        <v>171</v>
      </c>
      <c r="E28" s="46" t="s">
        <v>170</v>
      </c>
      <c r="F28" s="46"/>
      <c r="G28" s="46"/>
      <c r="H28" s="46"/>
      <c r="I28" s="46">
        <v>2</v>
      </c>
      <c r="J28" s="45"/>
      <c r="K28" s="45"/>
      <c r="L28" s="45"/>
      <c r="M28" s="45"/>
    </row>
    <row r="29" spans="1:13" ht="15" customHeight="1">
      <c r="A29" s="46">
        <v>25</v>
      </c>
      <c r="B29" s="79" t="s">
        <v>138</v>
      </c>
      <c r="C29" s="45" t="s">
        <v>173</v>
      </c>
      <c r="D29" s="45" t="s">
        <v>212</v>
      </c>
      <c r="E29" s="46" t="s">
        <v>201</v>
      </c>
      <c r="F29" s="46"/>
      <c r="G29" s="45"/>
      <c r="H29" s="46">
        <v>1.5</v>
      </c>
      <c r="I29" s="45"/>
      <c r="J29" s="45"/>
      <c r="K29" s="45"/>
      <c r="L29" s="45"/>
      <c r="M29" s="45"/>
    </row>
    <row r="30" spans="1:13" ht="15" customHeight="1">
      <c r="A30" s="46">
        <v>26</v>
      </c>
      <c r="B30" s="80"/>
      <c r="C30" s="45" t="s">
        <v>175</v>
      </c>
      <c r="D30" s="45" t="s">
        <v>171</v>
      </c>
      <c r="E30" s="46" t="s">
        <v>170</v>
      </c>
      <c r="F30" s="46"/>
      <c r="G30" s="45"/>
      <c r="H30" s="45"/>
      <c r="I30" s="46">
        <v>2</v>
      </c>
      <c r="J30" s="45"/>
      <c r="K30" s="45"/>
      <c r="L30" s="45"/>
      <c r="M30" s="45"/>
    </row>
    <row r="31" spans="1:13" ht="15" customHeight="1">
      <c r="A31" s="46">
        <v>27</v>
      </c>
      <c r="B31" s="79" t="s">
        <v>139</v>
      </c>
      <c r="C31" s="45" t="s">
        <v>173</v>
      </c>
      <c r="D31" s="45" t="s">
        <v>212</v>
      </c>
      <c r="E31" s="46" t="s">
        <v>201</v>
      </c>
      <c r="F31" s="46"/>
      <c r="G31" s="45"/>
      <c r="H31" s="46">
        <v>1.5</v>
      </c>
      <c r="I31" s="45"/>
      <c r="J31" s="45"/>
      <c r="K31" s="45"/>
      <c r="L31" s="45"/>
      <c r="M31" s="45"/>
    </row>
    <row r="32" spans="1:13" ht="15" customHeight="1">
      <c r="A32" s="46">
        <v>28</v>
      </c>
      <c r="B32" s="80"/>
      <c r="C32" s="45" t="s">
        <v>175</v>
      </c>
      <c r="D32" s="45" t="s">
        <v>171</v>
      </c>
      <c r="E32" s="46" t="s">
        <v>170</v>
      </c>
      <c r="F32" s="46"/>
      <c r="G32" s="45"/>
      <c r="H32" s="45"/>
      <c r="I32" s="46">
        <v>2</v>
      </c>
      <c r="J32" s="45"/>
      <c r="K32" s="45"/>
      <c r="L32" s="45"/>
      <c r="M32" s="45"/>
    </row>
    <row r="33" spans="1:13" ht="15" customHeight="1">
      <c r="A33" s="46">
        <v>29</v>
      </c>
      <c r="B33" s="79" t="s">
        <v>140</v>
      </c>
      <c r="C33" s="45" t="s">
        <v>169</v>
      </c>
      <c r="D33" s="45" t="s">
        <v>171</v>
      </c>
      <c r="E33" s="46" t="s">
        <v>170</v>
      </c>
      <c r="F33" s="46">
        <v>2</v>
      </c>
      <c r="G33" s="45"/>
      <c r="H33" s="45"/>
      <c r="I33" s="45"/>
      <c r="J33" s="45"/>
      <c r="K33" s="45"/>
      <c r="L33" s="45"/>
      <c r="M33" s="45"/>
    </row>
    <row r="34" spans="1:13" ht="15" customHeight="1">
      <c r="A34" s="46">
        <v>30</v>
      </c>
      <c r="B34" s="80"/>
      <c r="C34" s="45" t="s">
        <v>172</v>
      </c>
      <c r="D34" s="45" t="s">
        <v>171</v>
      </c>
      <c r="E34" s="46" t="s">
        <v>40</v>
      </c>
      <c r="F34" s="46"/>
      <c r="G34" s="45">
        <v>23</v>
      </c>
      <c r="H34" s="45"/>
      <c r="I34" s="45"/>
      <c r="J34" s="45"/>
      <c r="K34" s="45"/>
      <c r="L34" s="45"/>
      <c r="M34" s="45"/>
    </row>
    <row r="35" spans="1:13" ht="15" customHeight="1">
      <c r="A35" s="46">
        <v>31</v>
      </c>
      <c r="B35" s="80"/>
      <c r="C35" s="45" t="s">
        <v>173</v>
      </c>
      <c r="D35" s="45" t="s">
        <v>212</v>
      </c>
      <c r="E35" s="46" t="s">
        <v>201</v>
      </c>
      <c r="F35" s="46"/>
      <c r="G35" s="46"/>
      <c r="H35" s="46">
        <v>1.5</v>
      </c>
      <c r="I35" s="45"/>
      <c r="J35" s="45"/>
      <c r="K35" s="45"/>
      <c r="L35" s="45"/>
      <c r="M35" s="45"/>
    </row>
    <row r="36" spans="1:13" ht="15" customHeight="1">
      <c r="A36" s="46">
        <v>32</v>
      </c>
      <c r="B36" s="81"/>
      <c r="C36" s="45" t="s">
        <v>175</v>
      </c>
      <c r="D36" s="45" t="s">
        <v>171</v>
      </c>
      <c r="E36" s="46" t="s">
        <v>170</v>
      </c>
      <c r="F36" s="46"/>
      <c r="G36" s="45"/>
      <c r="H36" s="45"/>
      <c r="I36" s="45">
        <v>2</v>
      </c>
      <c r="J36" s="45"/>
      <c r="K36" s="45"/>
      <c r="L36" s="45"/>
      <c r="M36" s="45"/>
    </row>
    <row r="37" spans="1:13" ht="15" customHeight="1">
      <c r="A37" s="46">
        <v>33</v>
      </c>
      <c r="B37" s="79" t="s">
        <v>141</v>
      </c>
      <c r="C37" s="45" t="s">
        <v>169</v>
      </c>
      <c r="D37" s="45" t="s">
        <v>171</v>
      </c>
      <c r="E37" s="46" t="s">
        <v>170</v>
      </c>
      <c r="F37" s="46">
        <v>2</v>
      </c>
      <c r="G37" s="45"/>
      <c r="H37" s="45"/>
      <c r="I37" s="45"/>
      <c r="J37" s="45"/>
      <c r="K37" s="45"/>
      <c r="L37" s="45"/>
      <c r="M37" s="45"/>
    </row>
    <row r="38" spans="1:13" ht="15" customHeight="1">
      <c r="A38" s="46">
        <v>34</v>
      </c>
      <c r="B38" s="80"/>
      <c r="C38" s="45" t="s">
        <v>172</v>
      </c>
      <c r="D38" s="45" t="s">
        <v>171</v>
      </c>
      <c r="E38" s="46" t="s">
        <v>40</v>
      </c>
      <c r="F38" s="46"/>
      <c r="G38" s="45">
        <v>23</v>
      </c>
      <c r="H38" s="45"/>
      <c r="I38" s="45"/>
      <c r="J38" s="45"/>
      <c r="K38" s="45"/>
      <c r="L38" s="45"/>
      <c r="M38" s="45"/>
    </row>
    <row r="39" spans="1:13" ht="15" customHeight="1">
      <c r="A39" s="46">
        <v>35</v>
      </c>
      <c r="B39" s="80"/>
      <c r="C39" s="45" t="s">
        <v>173</v>
      </c>
      <c r="D39" s="45" t="s">
        <v>212</v>
      </c>
      <c r="E39" s="46" t="s">
        <v>201</v>
      </c>
      <c r="F39" s="46"/>
      <c r="G39" s="46"/>
      <c r="H39" s="46">
        <v>1.5</v>
      </c>
      <c r="I39" s="45"/>
      <c r="J39" s="45"/>
      <c r="K39" s="45"/>
      <c r="L39" s="45"/>
      <c r="M39" s="45"/>
    </row>
    <row r="40" spans="1:13" ht="15" customHeight="1">
      <c r="A40" s="46">
        <v>36</v>
      </c>
      <c r="B40" s="81"/>
      <c r="C40" s="45" t="s">
        <v>175</v>
      </c>
      <c r="D40" s="45" t="s">
        <v>171</v>
      </c>
      <c r="E40" s="46" t="s">
        <v>170</v>
      </c>
      <c r="F40" s="46"/>
      <c r="G40" s="45"/>
      <c r="H40" s="45"/>
      <c r="I40" s="45">
        <v>2</v>
      </c>
      <c r="J40" s="45"/>
      <c r="K40" s="45"/>
      <c r="L40" s="45"/>
      <c r="M40" s="45"/>
    </row>
    <row r="41" spans="1:13" ht="15" customHeight="1">
      <c r="A41" s="46">
        <v>37</v>
      </c>
      <c r="B41" s="79" t="s">
        <v>142</v>
      </c>
      <c r="C41" s="84" t="s">
        <v>173</v>
      </c>
      <c r="D41" s="45" t="s">
        <v>177</v>
      </c>
      <c r="E41" s="46" t="s">
        <v>201</v>
      </c>
      <c r="F41" s="46"/>
      <c r="G41" s="45"/>
      <c r="H41" s="46">
        <v>1.5</v>
      </c>
      <c r="I41" s="45"/>
      <c r="J41" s="45"/>
      <c r="K41" s="45"/>
      <c r="L41" s="45"/>
      <c r="M41" s="45"/>
    </row>
    <row r="42" spans="1:13" ht="78" customHeight="1">
      <c r="A42" s="46">
        <v>38</v>
      </c>
      <c r="B42" s="80"/>
      <c r="C42" s="85"/>
      <c r="D42" s="44" t="s">
        <v>213</v>
      </c>
      <c r="E42" s="46" t="s">
        <v>201</v>
      </c>
      <c r="F42" s="46"/>
      <c r="G42" s="45"/>
      <c r="H42" s="46">
        <v>4</v>
      </c>
      <c r="I42" s="45"/>
      <c r="J42" s="45"/>
      <c r="K42" s="45"/>
      <c r="L42" s="45"/>
      <c r="M42" s="45"/>
    </row>
    <row r="43" spans="1:13" ht="15" customHeight="1">
      <c r="A43" s="46">
        <v>39</v>
      </c>
      <c r="B43" s="80"/>
      <c r="C43" s="47" t="s">
        <v>175</v>
      </c>
      <c r="D43" s="45" t="s">
        <v>171</v>
      </c>
      <c r="E43" s="46" t="s">
        <v>170</v>
      </c>
      <c r="F43" s="46"/>
      <c r="G43" s="45"/>
      <c r="H43" s="45"/>
      <c r="I43" s="46">
        <v>2</v>
      </c>
      <c r="J43" s="45"/>
      <c r="K43" s="45"/>
      <c r="L43" s="45"/>
      <c r="M43" s="45"/>
    </row>
    <row r="44" spans="1:13" ht="15" customHeight="1">
      <c r="A44" s="46">
        <v>40</v>
      </c>
      <c r="B44" s="79" t="s">
        <v>143</v>
      </c>
      <c r="C44" s="84" t="s">
        <v>173</v>
      </c>
      <c r="D44" s="45" t="s">
        <v>177</v>
      </c>
      <c r="E44" s="46" t="s">
        <v>201</v>
      </c>
      <c r="F44" s="46"/>
      <c r="G44" s="45"/>
      <c r="H44" s="45">
        <v>1.5</v>
      </c>
      <c r="I44" s="45"/>
      <c r="J44" s="45"/>
      <c r="K44" s="45"/>
      <c r="L44" s="45"/>
      <c r="M44" s="45"/>
    </row>
    <row r="45" spans="1:13" ht="77.25" customHeight="1">
      <c r="A45" s="46">
        <v>41</v>
      </c>
      <c r="B45" s="80"/>
      <c r="C45" s="85"/>
      <c r="D45" s="44" t="s">
        <v>213</v>
      </c>
      <c r="E45" s="46" t="s">
        <v>201</v>
      </c>
      <c r="F45" s="46"/>
      <c r="G45" s="45"/>
      <c r="H45" s="45">
        <v>4</v>
      </c>
      <c r="I45" s="45"/>
      <c r="J45" s="45"/>
      <c r="K45" s="45"/>
      <c r="L45" s="45"/>
      <c r="M45" s="45"/>
    </row>
    <row r="46" spans="1:13" ht="15" customHeight="1">
      <c r="A46" s="46">
        <v>42</v>
      </c>
      <c r="B46" s="80"/>
      <c r="C46" s="45" t="s">
        <v>175</v>
      </c>
      <c r="D46" s="45" t="s">
        <v>171</v>
      </c>
      <c r="E46" s="46" t="s">
        <v>170</v>
      </c>
      <c r="F46" s="46"/>
      <c r="G46" s="45"/>
      <c r="H46" s="45"/>
      <c r="I46" s="45">
        <v>2</v>
      </c>
      <c r="J46" s="45"/>
      <c r="K46" s="45"/>
      <c r="L46" s="45"/>
      <c r="M46" s="45"/>
    </row>
    <row r="47" spans="1:13" ht="15" customHeight="1">
      <c r="A47" s="46">
        <v>43</v>
      </c>
      <c r="B47" s="48" t="s">
        <v>144</v>
      </c>
      <c r="C47" s="45" t="s">
        <v>172</v>
      </c>
      <c r="D47" s="45" t="s">
        <v>171</v>
      </c>
      <c r="E47" s="46" t="s">
        <v>40</v>
      </c>
      <c r="F47" s="46"/>
      <c r="G47" s="46">
        <v>10</v>
      </c>
      <c r="H47" s="45"/>
      <c r="I47" s="45"/>
      <c r="J47" s="45"/>
      <c r="K47" s="45"/>
      <c r="L47" s="45"/>
      <c r="M47" s="45"/>
    </row>
    <row r="48" spans="1:13" ht="15" customHeight="1">
      <c r="A48" s="46">
        <v>44</v>
      </c>
      <c r="B48" s="48" t="s">
        <v>145</v>
      </c>
      <c r="C48" s="45" t="s">
        <v>172</v>
      </c>
      <c r="D48" s="45" t="s">
        <v>171</v>
      </c>
      <c r="E48" s="46" t="s">
        <v>40</v>
      </c>
      <c r="F48" s="46"/>
      <c r="G48" s="46">
        <v>11</v>
      </c>
      <c r="H48" s="45"/>
      <c r="I48" s="45"/>
      <c r="J48" s="45"/>
      <c r="K48" s="45"/>
      <c r="L48" s="45"/>
      <c r="M48" s="45"/>
    </row>
    <row r="49" spans="1:13" ht="15" customHeight="1">
      <c r="A49" s="46">
        <v>45</v>
      </c>
      <c r="B49" s="48" t="s">
        <v>146</v>
      </c>
      <c r="C49" s="45" t="s">
        <v>172</v>
      </c>
      <c r="D49" s="45" t="s">
        <v>171</v>
      </c>
      <c r="E49" s="46" t="s">
        <v>40</v>
      </c>
      <c r="F49" s="46"/>
      <c r="G49" s="46">
        <v>8</v>
      </c>
      <c r="H49" s="45"/>
      <c r="I49" s="45"/>
      <c r="J49" s="45"/>
      <c r="K49" s="45"/>
      <c r="L49" s="45"/>
      <c r="M49" s="45"/>
    </row>
    <row r="50" spans="1:13" ht="15" customHeight="1">
      <c r="A50" s="46">
        <v>46</v>
      </c>
      <c r="B50" s="48" t="s">
        <v>147</v>
      </c>
      <c r="C50" s="45" t="s">
        <v>172</v>
      </c>
      <c r="D50" s="45" t="s">
        <v>171</v>
      </c>
      <c r="E50" s="46" t="s">
        <v>40</v>
      </c>
      <c r="F50" s="46"/>
      <c r="G50" s="46">
        <v>8</v>
      </c>
      <c r="H50" s="45"/>
      <c r="I50" s="45"/>
      <c r="J50" s="45"/>
      <c r="K50" s="45"/>
      <c r="L50" s="45"/>
      <c r="M50" s="45"/>
    </row>
    <row r="51" spans="1:13" ht="96.75" customHeight="1">
      <c r="A51" s="46">
        <v>47</v>
      </c>
      <c r="B51" s="79" t="s">
        <v>153</v>
      </c>
      <c r="C51" s="48" t="s">
        <v>173</v>
      </c>
      <c r="D51" s="44" t="s">
        <v>214</v>
      </c>
      <c r="E51" s="46" t="s">
        <v>201</v>
      </c>
      <c r="F51" s="46"/>
      <c r="G51" s="45"/>
      <c r="H51" s="46">
        <v>3</v>
      </c>
      <c r="I51" s="45"/>
      <c r="J51" s="45"/>
      <c r="K51" s="45"/>
      <c r="L51" s="45"/>
      <c r="M51" s="45"/>
    </row>
    <row r="52" spans="1:13" ht="15" customHeight="1">
      <c r="A52" s="46">
        <v>48</v>
      </c>
      <c r="B52" s="81"/>
      <c r="C52" s="45" t="s">
        <v>175</v>
      </c>
      <c r="D52" s="45" t="s">
        <v>171</v>
      </c>
      <c r="E52" s="46" t="s">
        <v>170</v>
      </c>
      <c r="F52" s="46"/>
      <c r="G52" s="45"/>
      <c r="H52" s="45"/>
      <c r="I52" s="45">
        <v>2</v>
      </c>
      <c r="J52" s="45"/>
      <c r="K52" s="45"/>
      <c r="L52" s="45"/>
      <c r="M52" s="45"/>
    </row>
    <row r="53" spans="1:13" ht="110.25" customHeight="1">
      <c r="A53" s="46">
        <v>49</v>
      </c>
      <c r="B53" s="79" t="s">
        <v>154</v>
      </c>
      <c r="C53" s="48" t="s">
        <v>173</v>
      </c>
      <c r="D53" s="44" t="s">
        <v>215</v>
      </c>
      <c r="E53" s="46" t="s">
        <v>201</v>
      </c>
      <c r="F53" s="46">
        <v>3</v>
      </c>
      <c r="G53" s="45"/>
      <c r="H53" s="46">
        <v>3</v>
      </c>
      <c r="I53" s="45"/>
      <c r="J53" s="45"/>
      <c r="K53" s="45"/>
      <c r="L53" s="45"/>
      <c r="M53" s="45"/>
    </row>
    <row r="54" spans="1:13" ht="15" customHeight="1">
      <c r="A54" s="46">
        <v>50</v>
      </c>
      <c r="B54" s="81"/>
      <c r="C54" s="45" t="s">
        <v>175</v>
      </c>
      <c r="D54" s="45" t="s">
        <v>171</v>
      </c>
      <c r="E54" s="46" t="s">
        <v>170</v>
      </c>
      <c r="F54" s="46"/>
      <c r="G54" s="45"/>
      <c r="H54" s="45"/>
      <c r="I54" s="45">
        <v>2</v>
      </c>
      <c r="J54" s="45"/>
      <c r="K54" s="45"/>
      <c r="L54" s="45"/>
      <c r="M54" s="45"/>
    </row>
    <row r="55" spans="1:13" ht="15" customHeight="1">
      <c r="A55" s="46">
        <v>51</v>
      </c>
      <c r="B55" s="79" t="s">
        <v>155</v>
      </c>
      <c r="C55" s="48" t="s">
        <v>173</v>
      </c>
      <c r="D55" s="45" t="s">
        <v>178</v>
      </c>
      <c r="E55" s="46" t="s">
        <v>201</v>
      </c>
      <c r="F55" s="46"/>
      <c r="G55" s="45"/>
      <c r="H55" s="46">
        <v>3</v>
      </c>
      <c r="I55" s="45"/>
      <c r="J55" s="45"/>
      <c r="K55" s="45"/>
      <c r="L55" s="45"/>
      <c r="M55" s="45"/>
    </row>
    <row r="56" spans="1:13" ht="15" customHeight="1">
      <c r="A56" s="46">
        <v>52</v>
      </c>
      <c r="B56" s="81"/>
      <c r="C56" s="45" t="s">
        <v>175</v>
      </c>
      <c r="D56" s="45" t="s">
        <v>178</v>
      </c>
      <c r="E56" s="46" t="s">
        <v>170</v>
      </c>
      <c r="F56" s="46"/>
      <c r="G56" s="45"/>
      <c r="H56" s="45"/>
      <c r="I56" s="45">
        <v>2</v>
      </c>
      <c r="J56" s="45"/>
      <c r="K56" s="45"/>
      <c r="L56" s="45"/>
      <c r="M56" s="45"/>
    </row>
    <row r="57" spans="1:13" ht="15" customHeight="1">
      <c r="A57" s="46">
        <v>53</v>
      </c>
      <c r="B57" s="79" t="s">
        <v>156</v>
      </c>
      <c r="C57" s="48" t="s">
        <v>173</v>
      </c>
      <c r="D57" s="45" t="s">
        <v>178</v>
      </c>
      <c r="E57" s="46" t="s">
        <v>201</v>
      </c>
      <c r="F57" s="46"/>
      <c r="G57" s="45"/>
      <c r="H57" s="46">
        <v>3</v>
      </c>
      <c r="I57" s="45"/>
      <c r="J57" s="45"/>
      <c r="K57" s="45"/>
      <c r="L57" s="45"/>
      <c r="M57" s="45"/>
    </row>
    <row r="58" spans="1:13" ht="15" customHeight="1">
      <c r="A58" s="46">
        <v>54</v>
      </c>
      <c r="B58" s="81"/>
      <c r="C58" s="45" t="s">
        <v>175</v>
      </c>
      <c r="D58" s="45" t="s">
        <v>178</v>
      </c>
      <c r="E58" s="46" t="s">
        <v>170</v>
      </c>
      <c r="F58" s="46"/>
      <c r="G58" s="45"/>
      <c r="H58" s="45"/>
      <c r="I58" s="45">
        <v>2</v>
      </c>
      <c r="J58" s="45"/>
      <c r="K58" s="45"/>
      <c r="L58" s="45"/>
      <c r="M58" s="45"/>
    </row>
    <row r="59" spans="1:13" ht="15" customHeight="1">
      <c r="A59" s="46">
        <v>55</v>
      </c>
      <c r="B59" s="79" t="s">
        <v>157</v>
      </c>
      <c r="C59" s="48" t="s">
        <v>173</v>
      </c>
      <c r="D59" s="45" t="s">
        <v>178</v>
      </c>
      <c r="E59" s="46" t="s">
        <v>201</v>
      </c>
      <c r="F59" s="46"/>
      <c r="G59" s="45"/>
      <c r="H59" s="46">
        <v>3</v>
      </c>
      <c r="I59" s="45"/>
      <c r="J59" s="45"/>
      <c r="K59" s="45"/>
      <c r="L59" s="45"/>
      <c r="M59" s="45"/>
    </row>
    <row r="60" spans="1:13" ht="15" customHeight="1">
      <c r="A60" s="46">
        <v>56</v>
      </c>
      <c r="B60" s="81"/>
      <c r="C60" s="45" t="s">
        <v>175</v>
      </c>
      <c r="D60" s="45" t="s">
        <v>178</v>
      </c>
      <c r="E60" s="46" t="s">
        <v>170</v>
      </c>
      <c r="F60" s="46">
        <v>2</v>
      </c>
      <c r="G60" s="45"/>
      <c r="H60" s="45"/>
      <c r="I60" s="45">
        <v>2</v>
      </c>
      <c r="J60" s="45"/>
      <c r="K60" s="45"/>
      <c r="L60" s="45"/>
      <c r="M60" s="45"/>
    </row>
    <row r="61" spans="1:13" ht="15" customHeight="1">
      <c r="A61" s="46">
        <v>57</v>
      </c>
      <c r="B61" s="79" t="s">
        <v>158</v>
      </c>
      <c r="C61" s="45" t="s">
        <v>169</v>
      </c>
      <c r="D61" s="45" t="s">
        <v>171</v>
      </c>
      <c r="E61" s="46" t="s">
        <v>170</v>
      </c>
      <c r="F61" s="46">
        <v>2</v>
      </c>
      <c r="G61" s="45"/>
      <c r="H61" s="45"/>
      <c r="I61" s="45"/>
      <c r="J61" s="45"/>
      <c r="K61" s="45"/>
      <c r="L61" s="45"/>
      <c r="M61" s="45"/>
    </row>
    <row r="62" spans="1:13" ht="15" customHeight="1">
      <c r="A62" s="46">
        <v>58</v>
      </c>
      <c r="B62" s="81"/>
      <c r="C62" s="45" t="s">
        <v>172</v>
      </c>
      <c r="D62" s="45" t="s">
        <v>171</v>
      </c>
      <c r="E62" s="46" t="s">
        <v>40</v>
      </c>
      <c r="F62" s="46"/>
      <c r="G62" s="46">
        <v>24</v>
      </c>
      <c r="H62" s="45"/>
      <c r="I62" s="45"/>
      <c r="J62" s="45"/>
      <c r="K62" s="45"/>
      <c r="L62" s="45"/>
      <c r="M62" s="45"/>
    </row>
    <row r="63" spans="1:13" ht="15" customHeight="1">
      <c r="A63" s="46">
        <v>59</v>
      </c>
      <c r="B63" s="79" t="s">
        <v>159</v>
      </c>
      <c r="C63" s="45" t="s">
        <v>169</v>
      </c>
      <c r="D63" s="45" t="s">
        <v>171</v>
      </c>
      <c r="E63" s="46" t="s">
        <v>170</v>
      </c>
      <c r="F63" s="46">
        <v>7</v>
      </c>
      <c r="G63" s="45"/>
      <c r="H63" s="45"/>
      <c r="I63" s="45"/>
      <c r="J63" s="45"/>
      <c r="K63" s="45"/>
      <c r="L63" s="45"/>
      <c r="M63" s="45"/>
    </row>
    <row r="64" spans="1:13" ht="15" customHeight="1">
      <c r="A64" s="46">
        <v>60</v>
      </c>
      <c r="B64" s="80"/>
      <c r="C64" s="45" t="s">
        <v>175</v>
      </c>
      <c r="D64" s="45" t="s">
        <v>171</v>
      </c>
      <c r="E64" s="46" t="s">
        <v>170</v>
      </c>
      <c r="F64" s="46"/>
      <c r="G64" s="45"/>
      <c r="H64" s="45"/>
      <c r="I64" s="46">
        <v>5</v>
      </c>
      <c r="J64" s="45"/>
      <c r="K64" s="45"/>
      <c r="L64" s="45"/>
      <c r="M64" s="45"/>
    </row>
    <row r="65" spans="1:13" ht="15" customHeight="1">
      <c r="A65" s="46">
        <v>61</v>
      </c>
      <c r="B65" s="81"/>
      <c r="C65" s="45" t="s">
        <v>172</v>
      </c>
      <c r="D65" s="45" t="s">
        <v>171</v>
      </c>
      <c r="E65" s="46" t="s">
        <v>40</v>
      </c>
      <c r="F65" s="46"/>
      <c r="G65" s="46">
        <v>93</v>
      </c>
      <c r="H65" s="45"/>
      <c r="I65" s="45"/>
      <c r="J65" s="45"/>
      <c r="K65" s="45"/>
      <c r="L65" s="45"/>
      <c r="M65" s="45"/>
    </row>
    <row r="66" spans="1:13" ht="15" customHeight="1">
      <c r="A66" s="46">
        <v>62</v>
      </c>
      <c r="B66" s="79" t="s">
        <v>160</v>
      </c>
      <c r="C66" s="45" t="s">
        <v>169</v>
      </c>
      <c r="D66" s="45" t="s">
        <v>171</v>
      </c>
      <c r="E66" s="46" t="s">
        <v>170</v>
      </c>
      <c r="F66" s="46">
        <v>7</v>
      </c>
      <c r="G66" s="45"/>
      <c r="H66" s="45"/>
      <c r="I66" s="45"/>
      <c r="J66" s="45"/>
      <c r="K66" s="45"/>
      <c r="L66" s="45"/>
      <c r="M66" s="45"/>
    </row>
    <row r="67" spans="1:13" ht="15" customHeight="1">
      <c r="A67" s="46">
        <v>63</v>
      </c>
      <c r="B67" s="80"/>
      <c r="C67" s="45" t="s">
        <v>175</v>
      </c>
      <c r="D67" s="45" t="s">
        <v>171</v>
      </c>
      <c r="E67" s="46" t="s">
        <v>170</v>
      </c>
      <c r="F67" s="46"/>
      <c r="G67" s="45"/>
      <c r="H67" s="45"/>
      <c r="I67" s="46">
        <v>5</v>
      </c>
      <c r="J67" s="45"/>
      <c r="K67" s="45"/>
      <c r="L67" s="45"/>
      <c r="M67" s="45"/>
    </row>
    <row r="68" spans="1:13" ht="15" customHeight="1">
      <c r="A68" s="46">
        <v>64</v>
      </c>
      <c r="B68" s="81"/>
      <c r="C68" s="45" t="s">
        <v>172</v>
      </c>
      <c r="D68" s="45" t="s">
        <v>171</v>
      </c>
      <c r="E68" s="46" t="s">
        <v>40</v>
      </c>
      <c r="F68" s="46"/>
      <c r="G68" s="46">
        <v>93</v>
      </c>
      <c r="H68" s="45"/>
      <c r="I68" s="45"/>
      <c r="J68" s="45"/>
      <c r="K68" s="45"/>
      <c r="L68" s="45"/>
      <c r="M68" s="45"/>
    </row>
    <row r="69" spans="1:13" ht="15" customHeight="1">
      <c r="A69" s="46">
        <v>65</v>
      </c>
      <c r="B69" s="79" t="s">
        <v>161</v>
      </c>
      <c r="C69" s="45" t="s">
        <v>169</v>
      </c>
      <c r="D69" s="45" t="s">
        <v>171</v>
      </c>
      <c r="E69" s="46" t="s">
        <v>170</v>
      </c>
      <c r="F69" s="46">
        <v>5</v>
      </c>
      <c r="G69" s="45"/>
      <c r="H69" s="45"/>
      <c r="I69" s="45"/>
      <c r="J69" s="45"/>
      <c r="K69" s="45"/>
      <c r="L69" s="45"/>
      <c r="M69" s="45"/>
    </row>
    <row r="70" spans="1:13" ht="15" customHeight="1">
      <c r="A70" s="46">
        <v>66</v>
      </c>
      <c r="B70" s="81"/>
      <c r="C70" s="45" t="s">
        <v>172</v>
      </c>
      <c r="D70" s="45" t="s">
        <v>171</v>
      </c>
      <c r="E70" s="46" t="s">
        <v>40</v>
      </c>
      <c r="F70" s="46"/>
      <c r="G70" s="46">
        <v>60</v>
      </c>
      <c r="H70" s="45"/>
      <c r="I70" s="45"/>
      <c r="J70" s="45"/>
      <c r="K70" s="45"/>
      <c r="L70" s="45"/>
      <c r="M70" s="45"/>
    </row>
    <row r="71" spans="1:13" ht="42" customHeight="1">
      <c r="A71" s="46">
        <v>67</v>
      </c>
      <c r="B71" s="49" t="s">
        <v>179</v>
      </c>
      <c r="C71" s="44" t="s">
        <v>193</v>
      </c>
      <c r="D71" s="44" t="s">
        <v>216</v>
      </c>
      <c r="E71" s="46" t="s">
        <v>180</v>
      </c>
      <c r="F71" s="46"/>
      <c r="G71" s="45"/>
      <c r="H71" s="45"/>
      <c r="I71" s="45"/>
      <c r="J71" s="45"/>
      <c r="K71" s="46">
        <v>225</v>
      </c>
      <c r="L71" s="45"/>
      <c r="M71" s="45"/>
    </row>
    <row r="72" spans="1:13" ht="40.5" customHeight="1">
      <c r="A72" s="46">
        <v>68</v>
      </c>
      <c r="B72" s="49" t="s">
        <v>179</v>
      </c>
      <c r="C72" s="45" t="s">
        <v>194</v>
      </c>
      <c r="D72" s="44" t="s">
        <v>217</v>
      </c>
      <c r="E72" s="46" t="s">
        <v>181</v>
      </c>
      <c r="F72" s="46"/>
      <c r="G72" s="45"/>
      <c r="H72" s="45"/>
      <c r="I72" s="45"/>
      <c r="J72" s="45"/>
      <c r="K72" s="45"/>
      <c r="L72" s="46">
        <v>300</v>
      </c>
      <c r="M72" s="45"/>
    </row>
    <row r="73" spans="1:13" ht="67.5" customHeight="1">
      <c r="A73" s="46">
        <v>69</v>
      </c>
      <c r="B73" s="42" t="s">
        <v>179</v>
      </c>
      <c r="C73" s="45" t="s">
        <v>195</v>
      </c>
      <c r="D73" s="44" t="s">
        <v>218</v>
      </c>
      <c r="E73" s="46" t="s">
        <v>17</v>
      </c>
      <c r="F73" s="46"/>
      <c r="G73" s="45"/>
      <c r="H73" s="45"/>
      <c r="I73" s="45"/>
      <c r="J73" s="45"/>
      <c r="K73" s="45"/>
      <c r="L73" s="45"/>
      <c r="M73" s="46">
        <v>600</v>
      </c>
    </row>
    <row r="74" spans="1:13" ht="18" customHeight="1">
      <c r="A74" s="46">
        <v>70</v>
      </c>
      <c r="B74" s="50" t="s">
        <v>206</v>
      </c>
      <c r="C74" s="41"/>
      <c r="D74" s="41"/>
      <c r="E74" s="41"/>
      <c r="F74" s="33">
        <f t="shared" ref="F74:M74" si="0">SUM(F5:F73)</f>
        <v>39</v>
      </c>
      <c r="G74" s="33">
        <f t="shared" si="0"/>
        <v>468</v>
      </c>
      <c r="H74" s="33">
        <f t="shared" si="0"/>
        <v>41</v>
      </c>
      <c r="I74" s="33">
        <f t="shared" si="0"/>
        <v>45</v>
      </c>
      <c r="J74" s="33">
        <f t="shared" si="0"/>
        <v>5</v>
      </c>
      <c r="K74" s="33">
        <f t="shared" si="0"/>
        <v>225</v>
      </c>
      <c r="L74" s="33">
        <f t="shared" si="0"/>
        <v>300</v>
      </c>
      <c r="M74" s="33">
        <f t="shared" si="0"/>
        <v>600</v>
      </c>
    </row>
    <row r="75" spans="1:13" ht="42.75" customHeight="1">
      <c r="A75" s="82" t="s">
        <v>223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</row>
  </sheetData>
  <mergeCells count="33">
    <mergeCell ref="B61:B62"/>
    <mergeCell ref="B37:B40"/>
    <mergeCell ref="B41:B43"/>
    <mergeCell ref="B44:B46"/>
    <mergeCell ref="B51:B52"/>
    <mergeCell ref="A75:M75"/>
    <mergeCell ref="B63:B65"/>
    <mergeCell ref="B66:B68"/>
    <mergeCell ref="B69:B70"/>
    <mergeCell ref="C41:C42"/>
    <mergeCell ref="C44:C45"/>
    <mergeCell ref="B53:B54"/>
    <mergeCell ref="B55:B56"/>
    <mergeCell ref="B57:B58"/>
    <mergeCell ref="B59:B60"/>
    <mergeCell ref="B19:B20"/>
    <mergeCell ref="B21:B24"/>
    <mergeCell ref="B25:B28"/>
    <mergeCell ref="B29:B30"/>
    <mergeCell ref="B31:B32"/>
    <mergeCell ref="B33:B36"/>
    <mergeCell ref="B9:B12"/>
    <mergeCell ref="B13:B16"/>
    <mergeCell ref="B17:B18"/>
    <mergeCell ref="D3:D4"/>
    <mergeCell ref="C3:C4"/>
    <mergeCell ref="B3:B4"/>
    <mergeCell ref="A3:A4"/>
    <mergeCell ref="E3:E4"/>
    <mergeCell ref="F3:M3"/>
    <mergeCell ref="A1:M1"/>
    <mergeCell ref="A2:M2"/>
    <mergeCell ref="B5:B8"/>
  </mergeCells>
  <phoneticPr fontId="13" type="noConversion"/>
  <pageMargins left="0.55000000000000004" right="0.52" top="0.62" bottom="0.54" header="0.51180555555555596" footer="0.2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北苑食堂</vt:lpstr>
      <vt:lpstr>防火封堵</vt:lpstr>
      <vt:lpstr>南北苑宿舍整改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黄桂川</cp:lastModifiedBy>
  <cp:lastPrinted>2018-10-24T08:04:38Z</cp:lastPrinted>
  <dcterms:created xsi:type="dcterms:W3CDTF">2017-09-06T02:26:00Z</dcterms:created>
  <dcterms:modified xsi:type="dcterms:W3CDTF">2018-11-06T08:39:45Z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